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DieseArbeitsmappe" defaultThemeVersion="124226"/>
  <mc:AlternateContent xmlns:mc="http://schemas.openxmlformats.org/markup-compatibility/2006">
    <mc:Choice Requires="x15">
      <x15ac:absPath xmlns:x15ac="http://schemas.microsoft.com/office/spreadsheetml/2010/11/ac" url="X:\Division\DERAT\GFProd\ProdMgmtToll\Allgemein\2000_Fachliches\2100_Mautländer\2120_Tolltickets OBU\04_Vertrieb_Marketing\Bereitstellung Dok an Sales\Sales Point\OrderForm\092022\"/>
    </mc:Choice>
  </mc:AlternateContent>
  <xr:revisionPtr revIDLastSave="0" documentId="13_ncr:1_{ADD647B7-C439-460A-85C5-4DF31DFEF23C}" xr6:coauthVersionLast="47" xr6:coauthVersionMax="47" xr10:uidLastSave="{00000000-0000-0000-0000-000000000000}"/>
  <bookViews>
    <workbookView xWindow="-110" yWindow="-110" windowWidth="19420" windowHeight="10420" activeTab="1" xr2:uid="{00000000-000D-0000-FFFF-FFFF00000000}"/>
  </bookViews>
  <sheets>
    <sheet name="OrderForm_DkvBoxScandic" sheetId="1" r:id="rId1"/>
    <sheet name="Order_StorebaeltGreenDiscount" sheetId="4" r:id="rId2"/>
    <sheet name="Order_OresundGreenDiscount" sheetId="5" r:id="rId3"/>
  </sheets>
  <externalReferences>
    <externalReference r:id="rId4"/>
  </externalReferences>
  <definedNames>
    <definedName name="_xlnm.Print_Area" localSheetId="2">INDIRECT(#REF!)</definedName>
    <definedName name="_xlnm.Print_Area" localSheetId="1">INDIRECT(#REF!)</definedName>
    <definedName name="_xlnm.Print_Area" localSheetId="0">OrderForm_DkvBoxScandic!$A$1:$N$139</definedName>
    <definedName name="_xlnm.Print_Area">INDIRECT(OrderForm_DkvBoxScandic!$AD$40)</definedName>
    <definedName name="rng_engine" localSheetId="2">INDEX([1]Namenslist!$I$3:indirek("E"&amp;COUNTA(#REF!)-COUNTBLANK(#REF!)),0,1)</definedName>
    <definedName name="rng_engine" localSheetId="1">INDEX([1]Namenslist!$I$3:indirek("E"&amp;COUNTA(#REF!)-COUNTBLANK(#REF!)),0,1)</definedName>
    <definedName name="rng_engine">INDEX([1]Namenslist!$I$3:indirek("E"&amp;COUNTA(#REF!)-COUNTBLANK(#REF!)),0,1)</definedName>
    <definedName name="Type">OrderForm_DkvBoxScandic!$AK$40:$AK$45</definedName>
    <definedName name="Weight">OrderForm_DkvBoxScandic!$AJ$40:$AJ$40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9" i="1" l="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A21" i="1"/>
  <c r="Y38" i="1"/>
  <c r="Z38" i="1"/>
  <c r="Z40" i="1"/>
  <c r="AD40" i="1"/>
</calcChain>
</file>

<file path=xl/sharedStrings.xml><?xml version="1.0" encoding="utf-8"?>
<sst xmlns="http://schemas.openxmlformats.org/spreadsheetml/2006/main" count="479" uniqueCount="287">
  <si>
    <t>DOC OBU_4010_DKV_1.01</t>
  </si>
  <si>
    <t>Order – DKV OBU 4010 for electronic toll collection in Scandinavia</t>
  </si>
  <si>
    <t>Customer address</t>
  </si>
  <si>
    <t>Delivery address</t>
  </si>
  <si>
    <t>Company name</t>
  </si>
  <si>
    <t>street and house no.</t>
  </si>
  <si>
    <t>ZIP code</t>
  </si>
  <si>
    <t>City/Town</t>
  </si>
  <si>
    <t>Country</t>
  </si>
  <si>
    <t>DKV customer no.</t>
  </si>
  <si>
    <t>Contact person</t>
  </si>
  <si>
    <t>Company representative</t>
  </si>
  <si>
    <t>Contact name</t>
  </si>
  <si>
    <t>Phone</t>
  </si>
  <si>
    <t>Fax</t>
  </si>
  <si>
    <t>UStID ( VAT-ID / EORI )</t>
  </si>
  <si>
    <t>email</t>
  </si>
  <si>
    <t xml:space="preserve"> We confirm the correctness of the data provided and accept full liability for incorrect or fined transactions resulting from the incorrect application of this data in the tollbox.</t>
  </si>
  <si>
    <t>Please select a shipping option</t>
  </si>
  <si>
    <t>(additional costs with Standard Courier and Express Courier )</t>
  </si>
  <si>
    <t>Date and place</t>
  </si>
  <si>
    <t>Company stamp and signature</t>
  </si>
  <si>
    <t>Interne Bemerkung</t>
  </si>
  <si>
    <r>
      <rPr>
        <vertAlign val="superscript"/>
        <sz val="9"/>
        <color indexed="8"/>
        <rFont val="Arial"/>
        <family val="2"/>
      </rPr>
      <t>1</t>
    </r>
    <r>
      <rPr>
        <sz val="9"/>
        <color indexed="8"/>
        <rFont val="Arial"/>
        <family val="2"/>
      </rPr>
      <t xml:space="preserve"> Please list your emission class. "PMK"stands for the Particulate Reduction Class (PRC).</t>
    </r>
  </si>
  <si>
    <r>
      <rPr>
        <vertAlign val="superscript"/>
        <sz val="9"/>
        <color indexed="8"/>
        <rFont val="Arial"/>
        <family val="2"/>
      </rPr>
      <t>2</t>
    </r>
    <r>
      <rPr>
        <sz val="9"/>
        <color indexed="8"/>
        <rFont val="Arial"/>
        <family val="2"/>
      </rPr>
      <t xml:space="preserve"> Only necessary for rechargeable hybrid vehicles. Please enter the battery range in km, for example enter "50" for a battery range of 50 km.</t>
    </r>
  </si>
  <si>
    <r>
      <rPr>
        <vertAlign val="superscript"/>
        <sz val="9"/>
        <color indexed="8"/>
        <rFont val="Arial"/>
        <family val="2"/>
      </rPr>
      <t>3</t>
    </r>
    <r>
      <rPr>
        <sz val="9"/>
        <color indexed="8"/>
        <rFont val="Arial"/>
        <family val="2"/>
      </rPr>
      <t xml:space="preserve"> Please find the description of the vehicle classes in the cell N39 next to the table below on the right.</t>
    </r>
  </si>
  <si>
    <t xml:space="preserve">The columns in yellow are mandatory fields </t>
  </si>
  <si>
    <t>The green columns can be left empty if they are irrelevant for your registration</t>
  </si>
  <si>
    <t>DKV card number</t>
  </si>
  <si>
    <t>Expiry date</t>
  </si>
  <si>
    <t>Vehicle data</t>
  </si>
  <si>
    <t>Country of registration</t>
  </si>
  <si>
    <t>Licence plate no.</t>
  </si>
  <si>
    <r>
      <t>Green discount</t>
    </r>
    <r>
      <rPr>
        <b/>
        <vertAlign val="superscript"/>
        <sz val="9"/>
        <color indexed="8"/>
        <rFont val="Arial"/>
        <family val="2"/>
      </rPr>
      <t xml:space="preserve"> </t>
    </r>
    <r>
      <rPr>
        <b/>
        <vertAlign val="superscript"/>
        <sz val="9"/>
        <color indexed="8"/>
        <rFont val="Arial"/>
        <family val="2"/>
      </rPr>
      <t>4</t>
    </r>
  </si>
  <si>
    <r>
      <t xml:space="preserve">Registration in the Autopass Agreement </t>
    </r>
    <r>
      <rPr>
        <b/>
        <vertAlign val="superscript"/>
        <sz val="9"/>
        <color rgb="FF000000"/>
        <rFont val="Arial"/>
        <family val="2"/>
      </rPr>
      <t>5</t>
    </r>
  </si>
  <si>
    <t>Month</t>
  </si>
  <si>
    <t>Year</t>
  </si>
  <si>
    <t>GVW</t>
  </si>
  <si>
    <t>LPN-Country</t>
  </si>
  <si>
    <t>PrintArea</t>
  </si>
  <si>
    <t>VAT</t>
  </si>
  <si>
    <t>yes/no</t>
  </si>
  <si>
    <t>Height</t>
  </si>
  <si>
    <t>SHIP</t>
  </si>
  <si>
    <t>Offer</t>
  </si>
  <si>
    <t>Weight</t>
  </si>
  <si>
    <t>Type</t>
  </si>
  <si>
    <t>Anhängertauglichkeit</t>
  </si>
  <si>
    <t>Energiequelle</t>
  </si>
  <si>
    <t>Engine charakteristics</t>
  </si>
  <si>
    <t>EU Fahrzeugklasse</t>
  </si>
  <si>
    <t>Green discount</t>
  </si>
  <si>
    <t>17-digit</t>
  </si>
  <si>
    <t>MM</t>
  </si>
  <si>
    <t>YY</t>
  </si>
  <si>
    <t xml:space="preserve">max laden weight F1/F2 (in kg) </t>
  </si>
  <si>
    <r>
      <t xml:space="preserve">emission category (V9) </t>
    </r>
    <r>
      <rPr>
        <vertAlign val="superscript"/>
        <sz val="9"/>
        <color indexed="8"/>
        <rFont val="Arial"/>
        <family val="2"/>
      </rPr>
      <t>1</t>
    </r>
  </si>
  <si>
    <t>Energy source (P3)</t>
  </si>
  <si>
    <t>Engine Characteristics</t>
  </si>
  <si>
    <r>
      <t xml:space="preserve">Battery Range (in km) </t>
    </r>
    <r>
      <rPr>
        <vertAlign val="superscript"/>
        <sz val="9"/>
        <color indexed="8"/>
        <rFont val="Arial"/>
        <family val="2"/>
      </rPr>
      <t>2</t>
    </r>
  </si>
  <si>
    <r>
      <t>EU 
vehicle category (J)</t>
    </r>
    <r>
      <rPr>
        <vertAlign val="superscript"/>
        <sz val="9"/>
        <color indexed="8"/>
        <rFont val="Arial"/>
        <family val="2"/>
      </rPr>
      <t xml:space="preserve"> 3</t>
    </r>
  </si>
  <si>
    <r>
      <t xml:space="preserve">Vehicle identification number (E) </t>
    </r>
    <r>
      <rPr>
        <vertAlign val="superscript"/>
        <sz val="9"/>
        <color indexed="8"/>
        <rFont val="Arial"/>
        <family val="2"/>
      </rPr>
      <t>4</t>
    </r>
  </si>
  <si>
    <t>EU vehicles categories</t>
  </si>
  <si>
    <t>x</t>
  </si>
  <si>
    <t>A</t>
  </si>
  <si>
    <t>Andorra</t>
  </si>
  <si>
    <t>AT</t>
  </si>
  <si>
    <t>No</t>
  </si>
  <si>
    <t>&lt; 3m</t>
  </si>
  <si>
    <t>CU-Std</t>
  </si>
  <si>
    <t>Default</t>
  </si>
  <si>
    <t>&lt; 3.5 t</t>
  </si>
  <si>
    <t>LKW</t>
  </si>
  <si>
    <t>nicht anhängertauglich (0)</t>
  </si>
  <si>
    <t>Petrol leaded</t>
  </si>
  <si>
    <t>Petrol leaded (1)</t>
  </si>
  <si>
    <t>M1</t>
  </si>
  <si>
    <t>Ja</t>
  </si>
  <si>
    <t>M1 - Light vehicles : vehicles used for carriage of passengers, comprising not more than eight seats in addition to the driver's = 9.</t>
  </si>
  <si>
    <t>2</t>
  </si>
  <si>
    <t>AND</t>
  </si>
  <si>
    <t>Australia</t>
  </si>
  <si>
    <t>BE</t>
  </si>
  <si>
    <t>&gt; 3m</t>
  </si>
  <si>
    <t>SP</t>
  </si>
  <si>
    <t>&gt; 3.5 t</t>
  </si>
  <si>
    <t>Lieferwagen (&lt;=3,5t)</t>
  </si>
  <si>
    <t>Deichsel-Anhänger (1)</t>
  </si>
  <si>
    <t xml:space="preserve">Petrol unleaded </t>
  </si>
  <si>
    <t>Petrol unleaded (1)</t>
  </si>
  <si>
    <t>M2</t>
  </si>
  <si>
    <t>Nein</t>
  </si>
  <si>
    <t>M2 - Vehicles used for carriage of passengers, comprising not more than eight seats in addition to the driver's = 9. (Small bus)</t>
  </si>
  <si>
    <t>3</t>
  </si>
  <si>
    <t>AUS</t>
  </si>
  <si>
    <t>Austria</t>
  </si>
  <si>
    <t>BG</t>
  </si>
  <si>
    <t>Emission</t>
  </si>
  <si>
    <t>shipment</t>
  </si>
  <si>
    <t>Wohnmobil</t>
  </si>
  <si>
    <t>Sattelauflieger (2)</t>
  </si>
  <si>
    <t>Diesel</t>
  </si>
  <si>
    <t>Diesel (2)</t>
  </si>
  <si>
    <t>M3</t>
  </si>
  <si>
    <t>M3 - Vehicles used for the carriage of passengers, comprising more than eight seats in addition to the driver's seat, and having a maximum mass exceeding 5 tonnes (Bus)</t>
  </si>
  <si>
    <t>4</t>
  </si>
  <si>
    <t>B</t>
  </si>
  <si>
    <t>Belarus</t>
  </si>
  <si>
    <t>CY</t>
  </si>
  <si>
    <t>Euro 6</t>
  </si>
  <si>
    <t>Standard-Shipment</t>
  </si>
  <si>
    <t>PKW</t>
  </si>
  <si>
    <t>Gas</t>
  </si>
  <si>
    <t>LPG (4)</t>
  </si>
  <si>
    <t>M1SA</t>
  </si>
  <si>
    <t>M1SA - Motorhomes comprising not more than eight seats in addition to the driver's = 9.</t>
  </si>
  <si>
    <t>5</t>
  </si>
  <si>
    <t>Belgium</t>
  </si>
  <si>
    <t>CZ</t>
  </si>
  <si>
    <t>EEV</t>
  </si>
  <si>
    <t>Standard-Courier (UPS)</t>
  </si>
  <si>
    <t>Motorrad</t>
  </si>
  <si>
    <t>Electric</t>
  </si>
  <si>
    <t>Battery (5)</t>
  </si>
  <si>
    <t>M2SA</t>
  </si>
  <si>
    <t>M2SA - Motorhomes comprising more than eight seats in addition to the driver's = 9</t>
  </si>
  <si>
    <t>6</t>
  </si>
  <si>
    <t>BIH</t>
  </si>
  <si>
    <t>Bosnia-Herzegovina</t>
  </si>
  <si>
    <t>DE</t>
  </si>
  <si>
    <t>Euro 5</t>
  </si>
  <si>
    <t xml:space="preserve">Express-Courier (UPS) </t>
  </si>
  <si>
    <t>Sonstiges</t>
  </si>
  <si>
    <t>Hydrogen</t>
  </si>
  <si>
    <t>Hydrogen (6)</t>
  </si>
  <si>
    <t>M3SA</t>
  </si>
  <si>
    <t>M3SA - Motorhomes comprising more than eight seats in addition to the driver's = 9 and having a maximum mass exceeding  5 tonnes</t>
  </si>
  <si>
    <t>7</t>
  </si>
  <si>
    <t>BY</t>
  </si>
  <si>
    <t>Bulgaria</t>
  </si>
  <si>
    <t>DK</t>
  </si>
  <si>
    <t>Euro 4</t>
  </si>
  <si>
    <t>Hybrid Petrol</t>
  </si>
  <si>
    <t>hybrid-petrol-external-battery -- hybrid drive with petrol and external chargeable battery plug-in hybrid (7)</t>
  </si>
  <si>
    <t>N1</t>
  </si>
  <si>
    <t>N1 - Vehicles used for the carriage of goods and having a maximum mass not exceeding 3.5 tonnes. (Pick-up Truck, Van)</t>
  </si>
  <si>
    <t>8</t>
  </si>
  <si>
    <t>CDN</t>
  </si>
  <si>
    <t>Canada</t>
  </si>
  <si>
    <t>EE</t>
  </si>
  <si>
    <t>Euro 3 mit PMK 4</t>
  </si>
  <si>
    <t>Hybrid Diesel</t>
  </si>
  <si>
    <t>hybrid-diesel-external-battery -- hybrid drive with diesel and external chargeable battery plug-in hybrid (8)</t>
  </si>
  <si>
    <t>N2</t>
  </si>
  <si>
    <t>N2 - Vehicles used for the carriage of goods and having a maximum mass exceeding 3.5 tonnes but not exceeding 12 tonnes. (Commercial Truck)</t>
  </si>
  <si>
    <t>9</t>
  </si>
  <si>
    <t>CH</t>
  </si>
  <si>
    <t>Croatia</t>
  </si>
  <si>
    <t>EL</t>
  </si>
  <si>
    <t>Euro 3 mit PMK 3</t>
  </si>
  <si>
    <t>BioDiesel</t>
  </si>
  <si>
    <t>bioDiesel -- vegetable oil- or animal fat-based diesel fuel (10)</t>
  </si>
  <si>
    <t>N3</t>
  </si>
  <si>
    <t>N3 - Vehicles used for the carriage of goods and having a maximum mass exceeding 12 tonnes. (Commercial Truck)</t>
  </si>
  <si>
    <t>10</t>
  </si>
  <si>
    <t>Cyprus</t>
  </si>
  <si>
    <t>ES</t>
  </si>
  <si>
    <t>Euro 3 mit PMK 2</t>
  </si>
  <si>
    <t>BioPetrol</t>
  </si>
  <si>
    <t>bioPetrol -- petrol fully or partly based on vegetable sources (11)</t>
  </si>
  <si>
    <t>11</t>
  </si>
  <si>
    <t>Czech Republic</t>
  </si>
  <si>
    <t>FI</t>
  </si>
  <si>
    <t>Euro 3</t>
  </si>
  <si>
    <t>Paraffin</t>
  </si>
  <si>
    <t>other (3)</t>
  </si>
  <si>
    <t>D</t>
  </si>
  <si>
    <t>Denmark</t>
  </si>
  <si>
    <t>FR</t>
  </si>
  <si>
    <t>Euro 2 mit PMK 4</t>
  </si>
  <si>
    <t>other</t>
  </si>
  <si>
    <t>Estonia</t>
  </si>
  <si>
    <t>GB</t>
  </si>
  <si>
    <t>Euro 2 mit PMK 3</t>
  </si>
  <si>
    <t>E</t>
  </si>
  <si>
    <t>Finland</t>
  </si>
  <si>
    <t>HU</t>
  </si>
  <si>
    <t>Euro 2 mit PMK 2</t>
  </si>
  <si>
    <t>EST</t>
  </si>
  <si>
    <t>France</t>
  </si>
  <si>
    <t>IE</t>
  </si>
  <si>
    <t>Euro 2 mit PMK 1</t>
  </si>
  <si>
    <t>F</t>
  </si>
  <si>
    <t>Germany</t>
  </si>
  <si>
    <t>IT</t>
  </si>
  <si>
    <t>Euro 2</t>
  </si>
  <si>
    <t>FIN</t>
  </si>
  <si>
    <t>Greece</t>
  </si>
  <si>
    <t>LT</t>
  </si>
  <si>
    <t>Euro 0</t>
  </si>
  <si>
    <t>FL</t>
  </si>
  <si>
    <t>Hungary</t>
  </si>
  <si>
    <t>LU</t>
  </si>
  <si>
    <t>Euro 1</t>
  </si>
  <si>
    <t>Iceland</t>
  </si>
  <si>
    <t>LV</t>
  </si>
  <si>
    <t>GR</t>
  </si>
  <si>
    <t>Ireland</t>
  </si>
  <si>
    <t>MT</t>
  </si>
  <si>
    <t>H</t>
  </si>
  <si>
    <t>Italy</t>
  </si>
  <si>
    <t>NL</t>
  </si>
  <si>
    <t>HR</t>
  </si>
  <si>
    <t>Japan</t>
  </si>
  <si>
    <t>PL</t>
  </si>
  <si>
    <t>I</t>
  </si>
  <si>
    <t>Latvia</t>
  </si>
  <si>
    <t>PT</t>
  </si>
  <si>
    <t>IRL</t>
  </si>
  <si>
    <t>Liechtenstein</t>
  </si>
  <si>
    <t>RO</t>
  </si>
  <si>
    <t>IS</t>
  </si>
  <si>
    <t>Lithuania</t>
  </si>
  <si>
    <t>SE</t>
  </si>
  <si>
    <t>J</t>
  </si>
  <si>
    <t>Luxembourg</t>
  </si>
  <si>
    <t>SI</t>
  </si>
  <si>
    <t>L</t>
  </si>
  <si>
    <t>Macedonia (F.Y.R.O.M.)</t>
  </si>
  <si>
    <t>SK</t>
  </si>
  <si>
    <t>Malta</t>
  </si>
  <si>
    <t>Moldova</t>
  </si>
  <si>
    <t>M</t>
  </si>
  <si>
    <t>Monaco</t>
  </si>
  <si>
    <t>MC</t>
  </si>
  <si>
    <t>Montenegro</t>
  </si>
  <si>
    <t>MD</t>
  </si>
  <si>
    <t>Netherlands</t>
  </si>
  <si>
    <t>MK</t>
  </si>
  <si>
    <t>Norway</t>
  </si>
  <si>
    <t>MNE</t>
  </si>
  <si>
    <t>Poland</t>
  </si>
  <si>
    <t>N</t>
  </si>
  <si>
    <t>Portugal</t>
  </si>
  <si>
    <t>Romania</t>
  </si>
  <si>
    <t>P</t>
  </si>
  <si>
    <t>Russian Federation</t>
  </si>
  <si>
    <t>Serbia</t>
  </si>
  <si>
    <t>Slovakia</t>
  </si>
  <si>
    <t>RSM</t>
  </si>
  <si>
    <t>Slovenia</t>
  </si>
  <si>
    <t>RUS</t>
  </si>
  <si>
    <t>Spain</t>
  </si>
  <si>
    <t>S</t>
  </si>
  <si>
    <t>Sweden</t>
  </si>
  <si>
    <t>Switzerland</t>
  </si>
  <si>
    <t>SLO</t>
  </si>
  <si>
    <t>Turkey</t>
  </si>
  <si>
    <t>SRB</t>
  </si>
  <si>
    <t>Ukraine</t>
  </si>
  <si>
    <t>TR</t>
  </si>
  <si>
    <t>United Kingdom</t>
  </si>
  <si>
    <t>USA</t>
  </si>
  <si>
    <t>Vatican City</t>
  </si>
  <si>
    <r>
      <rPr>
        <vertAlign val="superscript"/>
        <sz val="9"/>
        <color rgb="FF172B4D"/>
        <rFont val="Arial"/>
        <family val="2"/>
      </rPr>
      <t>4</t>
    </r>
    <r>
      <rPr>
        <sz val="9"/>
        <color rgb="FF172B4D"/>
        <rFont val="Arial"/>
        <family val="2"/>
      </rPr>
      <t xml:space="preserve"> Green discount = Discounts for Storebaelt bridge. This is only possible for commercial vehicles that meet Euro 6 as a minimum or which are hydrogen or electric cars. The Green discount must be ordered separetely. </t>
    </r>
  </si>
  <si>
    <t>Registrierung Storebaelt Green Discount</t>
  </si>
  <si>
    <t>Benzin</t>
  </si>
  <si>
    <t>Benzin bleifrei</t>
  </si>
  <si>
    <t>Elektrisch</t>
  </si>
  <si>
    <t>Wasserstoff</t>
  </si>
  <si>
    <t>Hybrid Benzin</t>
  </si>
  <si>
    <t>Bio Diesel</t>
  </si>
  <si>
    <t>Bio Benzin</t>
  </si>
  <si>
    <t>andere</t>
  </si>
  <si>
    <t>DKV 
Customer number</t>
  </si>
  <si>
    <t>Customer name</t>
  </si>
  <si>
    <t>Country code</t>
  </si>
  <si>
    <t>Emission class (V9) (if HGV)</t>
  </si>
  <si>
    <t xml:space="preserve">Energy source(P3) </t>
  </si>
  <si>
    <t>Vehicle Identification Number</t>
  </si>
  <si>
    <t>LPN</t>
  </si>
  <si>
    <t>Registration Oresund rebate</t>
  </si>
  <si>
    <t>PAN 
(see vehicle declaration)</t>
  </si>
  <si>
    <t>BroPass customer number issued with the tolltickets OBUE000xxxxxx</t>
  </si>
  <si>
    <r>
      <t>If available, old BroPass Agreement number (issued with another toll service provider)</t>
    </r>
    <r>
      <rPr>
        <b/>
        <vertAlign val="superscript"/>
        <sz val="11"/>
        <color indexed="8"/>
        <rFont val="Calibri"/>
        <family val="2"/>
      </rPr>
      <t>1</t>
    </r>
  </si>
  <si>
    <r>
      <t>If available, old PAN number of the old OBU for this LPN</t>
    </r>
    <r>
      <rPr>
        <b/>
        <vertAlign val="superscript"/>
        <sz val="11"/>
        <color indexed="8"/>
        <rFont val="Calibri"/>
        <family val="2"/>
      </rPr>
      <t>1</t>
    </r>
  </si>
  <si>
    <t>PAN (see vehicle declaration)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</si>
</sst>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indexed="8"/>
      <name val="Arial"/>
      <family val="2"/>
    </font>
    <font>
      <b/>
      <sz val="9"/>
      <color indexed="8"/>
      <name val="Arial"/>
      <family val="2"/>
    </font>
    <font>
      <sz val="9"/>
      <color indexed="8"/>
      <name val="Arial"/>
      <family val="2"/>
    </font>
    <font>
      <sz val="8"/>
      <color indexed="8"/>
      <name val="Arial"/>
      <family val="2"/>
    </font>
    <font>
      <sz val="11"/>
      <color indexed="8"/>
      <name val="Arial"/>
      <family val="2"/>
    </font>
    <font>
      <b/>
      <sz val="10"/>
      <color indexed="8"/>
      <name val="Arial"/>
      <family val="2"/>
    </font>
    <font>
      <sz val="8"/>
      <name val="Calibri"/>
      <family val="2"/>
    </font>
    <font>
      <u/>
      <sz val="11"/>
      <color indexed="12"/>
      <name val="Calibri"/>
      <family val="2"/>
    </font>
    <font>
      <sz val="10"/>
      <name val="Arial"/>
      <family val="2"/>
    </font>
    <font>
      <b/>
      <i/>
      <sz val="9"/>
      <color indexed="8"/>
      <name val="Arial"/>
      <family val="2"/>
    </font>
    <font>
      <b/>
      <sz val="18"/>
      <color indexed="8"/>
      <name val="Arial"/>
      <family val="2"/>
    </font>
    <font>
      <b/>
      <sz val="11"/>
      <color indexed="8"/>
      <name val="Arial"/>
      <family val="2"/>
    </font>
    <font>
      <b/>
      <vertAlign val="superscript"/>
      <sz val="9"/>
      <color indexed="8"/>
      <name val="Arial"/>
      <family val="2"/>
    </font>
    <font>
      <vertAlign val="superscript"/>
      <sz val="9"/>
      <color indexed="8"/>
      <name val="Arial"/>
      <family val="2"/>
    </font>
    <font>
      <sz val="10"/>
      <color rgb="FF222222"/>
      <name val="Arial"/>
      <family val="2"/>
    </font>
    <font>
      <b/>
      <sz val="8"/>
      <color theme="0" tint="-0.14999847407452621"/>
      <name val="Arial"/>
      <family val="2"/>
    </font>
    <font>
      <sz val="9"/>
      <color rgb="FF172B4D"/>
      <name val="Arial"/>
      <family val="2"/>
    </font>
    <font>
      <vertAlign val="superscript"/>
      <sz val="9"/>
      <color rgb="FF172B4D"/>
      <name val="Arial"/>
      <family val="2"/>
    </font>
    <font>
      <b/>
      <vertAlign val="superscript"/>
      <sz val="9"/>
      <color rgb="FF000000"/>
      <name val="Arial"/>
      <family val="2"/>
    </font>
    <font>
      <sz val="11"/>
      <color rgb="FF000000"/>
      <name val="Calibri"/>
      <family val="2"/>
      <scheme val="minor"/>
    </font>
    <font>
      <b/>
      <sz val="11"/>
      <color theme="1"/>
      <name val="Calibri"/>
      <family val="2"/>
      <scheme val="minor"/>
    </font>
    <font>
      <sz val="11"/>
      <color rgb="FF000000"/>
      <name val="Calibri"/>
      <family val="2"/>
    </font>
    <font>
      <b/>
      <vertAlign val="superscript"/>
      <sz val="11"/>
      <color indexed="8"/>
      <name val="Calibri"/>
      <family val="2"/>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92D050"/>
        <bgColor indexed="64"/>
      </patternFill>
    </fill>
    <fill>
      <patternFill patternType="solid">
        <fgColor rgb="FFFFFF99"/>
        <bgColor indexed="64"/>
      </patternFill>
    </fill>
    <fill>
      <patternFill patternType="solid">
        <fgColor theme="0"/>
        <bgColor indexed="64"/>
      </patternFill>
    </fill>
    <fill>
      <patternFill patternType="solid">
        <fgColor rgb="FFFF9999"/>
        <bgColor rgb="FF000000"/>
      </patternFill>
    </fill>
    <fill>
      <patternFill patternType="solid">
        <fgColor theme="5"/>
        <bgColor indexed="64"/>
      </patternFill>
    </fill>
    <fill>
      <patternFill patternType="solid">
        <fgColor theme="5" tint="0.79998168889431442"/>
        <bgColor indexed="64"/>
      </patternFill>
    </fill>
    <fill>
      <patternFill patternType="solid">
        <fgColor rgb="FFE9E9E9"/>
        <bgColor indexed="64"/>
      </patternFill>
    </fill>
  </fills>
  <borders count="13">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09">
    <xf numFmtId="0" fontId="0" fillId="0" borderId="0" xfId="0"/>
    <xf numFmtId="0" fontId="3" fillId="0" borderId="0" xfId="0" applyFont="1"/>
    <xf numFmtId="0" fontId="2" fillId="0" borderId="0" xfId="0" applyFont="1"/>
    <xf numFmtId="0" fontId="1" fillId="0" borderId="0" xfId="0" applyFont="1"/>
    <xf numFmtId="0" fontId="5" fillId="0" borderId="0" xfId="0" applyFont="1"/>
    <xf numFmtId="49" fontId="1" fillId="0" borderId="0" xfId="0" applyNumberFormat="1" applyFont="1" applyAlignment="1">
      <alignment vertical="center" wrapText="1"/>
    </xf>
    <xf numFmtId="49" fontId="3" fillId="0" borderId="0" xfId="0" applyNumberFormat="1" applyFont="1"/>
    <xf numFmtId="0" fontId="3" fillId="0" borderId="0" xfId="0" applyFont="1" applyAlignment="1">
      <alignment wrapText="1"/>
    </xf>
    <xf numFmtId="49" fontId="1" fillId="0" borderId="0" xfId="0" applyNumberFormat="1" applyFont="1"/>
    <xf numFmtId="22" fontId="5" fillId="0" borderId="0" xfId="0" applyNumberFormat="1" applyFont="1"/>
    <xf numFmtId="0" fontId="3"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5" fillId="0" borderId="0" xfId="0" applyNumberFormat="1" applyFont="1" applyAlignment="1">
      <alignment vertical="center" wrapText="1"/>
    </xf>
    <xf numFmtId="0" fontId="6" fillId="0" borderId="0" xfId="0" applyFont="1"/>
    <xf numFmtId="0" fontId="3"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15" fillId="0" borderId="0" xfId="0" applyFont="1"/>
    <xf numFmtId="49" fontId="1" fillId="0" borderId="0" xfId="0" applyNumberFormat="1" applyFont="1" applyAlignment="1">
      <alignment horizontal="right" vertical="center" wrapText="1"/>
    </xf>
    <xf numFmtId="0" fontId="1" fillId="0" borderId="3" xfId="0" applyFont="1" applyBorder="1" applyAlignment="1">
      <alignment horizontal="right"/>
    </xf>
    <xf numFmtId="0" fontId="1" fillId="0" borderId="0" xfId="0" applyFont="1" applyAlignment="1">
      <alignment vertical="center" wrapText="1"/>
    </xf>
    <xf numFmtId="49" fontId="6" fillId="0" borderId="0" xfId="0" applyNumberFormat="1" applyFont="1" applyAlignment="1">
      <alignment vertical="center" wrapText="1"/>
    </xf>
    <xf numFmtId="0" fontId="4" fillId="0" borderId="0" xfId="0" applyFont="1" applyAlignment="1">
      <alignment horizontal="left" vertical="top"/>
    </xf>
    <xf numFmtId="0" fontId="1" fillId="3" borderId="0" xfId="0" applyFont="1" applyFill="1" applyAlignment="1">
      <alignment vertical="center" wrapText="1"/>
    </xf>
    <xf numFmtId="0" fontId="4" fillId="0" borderId="4" xfId="0" applyFont="1" applyBorder="1" applyAlignment="1">
      <alignment horizontal="left" vertical="center"/>
    </xf>
    <xf numFmtId="0" fontId="3" fillId="0" borderId="4" xfId="0" applyFont="1" applyBorder="1"/>
    <xf numFmtId="0" fontId="1" fillId="0" borderId="4" xfId="0" applyFont="1" applyBorder="1"/>
    <xf numFmtId="0" fontId="5" fillId="0" borderId="4" xfId="0" applyFont="1" applyBorder="1"/>
    <xf numFmtId="0" fontId="2" fillId="0" borderId="0" xfId="0" applyFont="1" applyAlignment="1">
      <alignment wrapText="1"/>
    </xf>
    <xf numFmtId="0" fontId="6" fillId="0" borderId="5" xfId="0" applyFont="1" applyBorder="1" applyAlignment="1" applyProtection="1">
      <alignment horizontal="center"/>
      <protection locked="0"/>
    </xf>
    <xf numFmtId="49" fontId="0" fillId="0" borderId="5" xfId="0" applyNumberFormat="1" applyBorder="1" applyProtection="1">
      <protection locked="0"/>
    </xf>
    <xf numFmtId="0" fontId="0" fillId="0" borderId="5" xfId="0" applyBorder="1" applyAlignment="1" applyProtection="1">
      <alignment horizontal="center"/>
      <protection locked="0"/>
    </xf>
    <xf numFmtId="49" fontId="2" fillId="0" borderId="4" xfId="0" applyNumberFormat="1" applyFont="1" applyBorder="1" applyAlignment="1">
      <alignment wrapText="1"/>
    </xf>
    <xf numFmtId="49" fontId="16" fillId="0" borderId="4" xfId="0" applyNumberFormat="1" applyFont="1" applyBorder="1" applyAlignment="1">
      <alignment horizontal="left" vertical="top" wrapText="1"/>
    </xf>
    <xf numFmtId="0" fontId="5" fillId="0" borderId="0" xfId="0" applyFont="1" applyAlignment="1">
      <alignment horizontal="left"/>
    </xf>
    <xf numFmtId="0" fontId="5" fillId="0" borderId="0" xfId="0" applyFont="1" applyAlignment="1">
      <alignment horizontal="left" vertical="top" wrapText="1"/>
    </xf>
    <xf numFmtId="0" fontId="4" fillId="0" borderId="0" xfId="0" applyFont="1" applyAlignment="1">
      <alignment horizontal="right" vertical="center"/>
    </xf>
    <xf numFmtId="49" fontId="4"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right"/>
    </xf>
    <xf numFmtId="0" fontId="4" fillId="0" borderId="0" xfId="0" applyFont="1" applyAlignment="1">
      <alignment horizontal="center" vertical="center"/>
    </xf>
    <xf numFmtId="0" fontId="4" fillId="0" borderId="0" xfId="0" applyFont="1" applyAlignment="1">
      <alignment horizontal="left"/>
    </xf>
    <xf numFmtId="0" fontId="3" fillId="0" borderId="0" xfId="0" applyFont="1" applyAlignment="1">
      <alignment horizontal="center"/>
    </xf>
    <xf numFmtId="0" fontId="9" fillId="0" borderId="0" xfId="0" applyFont="1" applyAlignment="1">
      <alignment horizontal="left" vertical="top" wrapText="1"/>
    </xf>
    <xf numFmtId="49" fontId="6" fillId="0" borderId="0" xfId="0" applyNumberFormat="1" applyFont="1" applyAlignment="1">
      <alignment horizontal="left" vertical="center" wrapText="1"/>
    </xf>
    <xf numFmtId="49" fontId="1" fillId="0" borderId="0" xfId="0" applyNumberFormat="1" applyFont="1" applyAlignment="1">
      <alignment horizontal="left" vertical="center" wrapText="1"/>
    </xf>
    <xf numFmtId="49" fontId="2" fillId="0" borderId="0" xfId="0" applyNumberFormat="1" applyFont="1" applyAlignment="1">
      <alignment horizontal="center" wrapText="1"/>
    </xf>
    <xf numFmtId="0" fontId="0" fillId="0" borderId="0" xfId="0" applyAlignment="1" applyProtection="1">
      <alignment horizontal="center"/>
      <protection locked="0"/>
    </xf>
    <xf numFmtId="0" fontId="12" fillId="0" borderId="0" xfId="0" applyFont="1"/>
    <xf numFmtId="0" fontId="3" fillId="0" borderId="0" xfId="0" quotePrefix="1" applyFont="1" applyAlignment="1">
      <alignment horizontal="left" vertical="center"/>
    </xf>
    <xf numFmtId="0" fontId="1" fillId="3" borderId="6" xfId="0" applyFont="1" applyFill="1" applyBorder="1" applyAlignment="1">
      <alignment vertical="center"/>
    </xf>
    <xf numFmtId="49" fontId="10" fillId="0" borderId="4" xfId="0" applyNumberFormat="1" applyFont="1" applyBorder="1" applyAlignment="1">
      <alignment wrapText="1"/>
    </xf>
    <xf numFmtId="49" fontId="11" fillId="0" borderId="0" xfId="0" applyNumberFormat="1" applyFont="1" applyAlignment="1">
      <alignment vertical="center" wrapText="1"/>
    </xf>
    <xf numFmtId="49" fontId="10" fillId="0" borderId="0" xfId="0" applyNumberFormat="1" applyFont="1" applyAlignment="1">
      <alignment wrapText="1"/>
    </xf>
    <xf numFmtId="0" fontId="3" fillId="4" borderId="0" xfId="0" applyFont="1" applyFill="1" applyAlignment="1">
      <alignment vertical="center"/>
    </xf>
    <xf numFmtId="0" fontId="5" fillId="4" borderId="0" xfId="0" applyFont="1" applyFill="1"/>
    <xf numFmtId="0" fontId="3" fillId="5" borderId="0" xfId="0" applyFont="1" applyFill="1" applyAlignment="1">
      <alignment vertical="center"/>
    </xf>
    <xf numFmtId="0" fontId="5" fillId="5" borderId="0" xfId="0" applyFont="1" applyFill="1"/>
    <xf numFmtId="0" fontId="1" fillId="6" borderId="0" xfId="0" applyFont="1" applyFill="1"/>
    <xf numFmtId="0" fontId="1" fillId="6" borderId="0" xfId="0" applyFont="1" applyFill="1" applyAlignment="1">
      <alignment vertical="center"/>
    </xf>
    <xf numFmtId="0" fontId="1" fillId="6" borderId="0" xfId="0" applyFont="1" applyFill="1" applyAlignment="1">
      <alignment vertical="center" wrapText="1"/>
    </xf>
    <xf numFmtId="49" fontId="6" fillId="0" borderId="4" xfId="0" applyNumberFormat="1" applyFont="1" applyBorder="1" applyAlignment="1">
      <alignment vertical="center" wrapText="1"/>
    </xf>
    <xf numFmtId="0" fontId="9" fillId="0" borderId="0" xfId="0" applyFont="1" applyAlignment="1">
      <alignment vertical="top" wrapText="1"/>
    </xf>
    <xf numFmtId="0" fontId="4" fillId="0" borderId="0" xfId="0" applyFont="1"/>
    <xf numFmtId="0" fontId="4" fillId="0" borderId="0" xfId="0" applyFont="1" applyAlignment="1">
      <alignment vertical="center"/>
    </xf>
    <xf numFmtId="0" fontId="5" fillId="0" borderId="7" xfId="0" applyFont="1" applyBorder="1"/>
    <xf numFmtId="0" fontId="3" fillId="2"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0" borderId="5" xfId="0" applyBorder="1" applyAlignment="1">
      <alignment horizontal="left" vertical="center" indent="1"/>
    </xf>
    <xf numFmtId="0" fontId="12" fillId="0" borderId="5" xfId="0" applyFont="1" applyBorder="1" applyAlignment="1">
      <alignment horizontal="left"/>
    </xf>
    <xf numFmtId="0" fontId="5" fillId="6" borderId="0" xfId="0" applyFont="1" applyFill="1"/>
    <xf numFmtId="0" fontId="0" fillId="0" borderId="5" xfId="0" applyBorder="1" applyAlignment="1">
      <alignment horizontal="center"/>
    </xf>
    <xf numFmtId="49" fontId="2" fillId="2" borderId="5" xfId="0" applyNumberFormat="1" applyFont="1" applyFill="1" applyBorder="1" applyAlignment="1">
      <alignment horizontal="center" vertical="center" wrapText="1"/>
    </xf>
    <xf numFmtId="0" fontId="17" fillId="0" borderId="0" xfId="0" applyFont="1" applyAlignment="1">
      <alignment vertical="center"/>
    </xf>
    <xf numFmtId="0" fontId="20" fillId="7" borderId="5" xfId="0" applyFont="1" applyFill="1" applyBorder="1" applyAlignment="1" applyProtection="1">
      <alignment horizontal="center"/>
      <protection locked="0"/>
    </xf>
    <xf numFmtId="0" fontId="21" fillId="8" borderId="0" xfId="0" applyFont="1" applyFill="1"/>
    <xf numFmtId="0" fontId="0" fillId="8" borderId="0" xfId="0" applyFill="1"/>
    <xf numFmtId="0" fontId="21" fillId="9" borderId="5" xfId="0" applyFont="1" applyFill="1" applyBorder="1" applyAlignment="1">
      <alignment horizontal="center" vertical="center" wrapText="1"/>
    </xf>
    <xf numFmtId="0" fontId="22" fillId="10" borderId="5" xfId="0" applyFont="1" applyFill="1" applyBorder="1" applyAlignment="1">
      <alignment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3" borderId="5" xfId="1" applyFill="1" applyBorder="1" applyAlignment="1">
      <alignment horizontal="left" vertical="center"/>
      <protection locked="0"/>
    </xf>
    <xf numFmtId="0" fontId="1" fillId="3" borderId="5" xfId="0" applyFont="1" applyFill="1" applyBorder="1" applyAlignment="1" applyProtection="1">
      <alignment horizontal="left" vertical="center"/>
      <protection locked="0"/>
    </xf>
    <xf numFmtId="0" fontId="1" fillId="0" borderId="0" xfId="0" applyFont="1" applyAlignment="1">
      <alignment horizontal="left" vertical="top" wrapText="1"/>
    </xf>
    <xf numFmtId="0" fontId="3" fillId="0" borderId="11" xfId="0" applyFont="1" applyBorder="1" applyAlignment="1">
      <alignment horizontal="center"/>
    </xf>
    <xf numFmtId="49" fontId="1" fillId="3" borderId="6" xfId="0" applyNumberFormat="1"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0" xfId="0" applyFont="1" applyFill="1" applyBorder="1" applyAlignment="1">
      <alignment horizontal="center" vertical="center"/>
    </xf>
    <xf numFmtId="0" fontId="3" fillId="0" borderId="0" xfId="0" applyFont="1" applyAlignment="1">
      <alignment horizontal="center"/>
    </xf>
    <xf numFmtId="0" fontId="6" fillId="0" borderId="5" xfId="0" applyFont="1" applyBorder="1" applyAlignment="1" applyProtection="1">
      <alignment horizontal="center"/>
      <protection locked="0"/>
    </xf>
    <xf numFmtId="0" fontId="1" fillId="3" borderId="5"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0" fontId="1" fillId="3" borderId="10" xfId="0" applyFont="1" applyFill="1" applyBorder="1" applyAlignment="1" applyProtection="1">
      <alignment horizontal="left" vertical="center"/>
      <protection locked="0"/>
    </xf>
    <xf numFmtId="49" fontId="6" fillId="3" borderId="8" xfId="0" applyNumberFormat="1" applyFont="1" applyFill="1" applyBorder="1" applyAlignment="1" applyProtection="1">
      <alignment horizontal="left" vertical="center" wrapText="1"/>
      <protection locked="0"/>
    </xf>
    <xf numFmtId="49" fontId="6" fillId="3" borderId="9"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49" fontId="6" fillId="0" borderId="4" xfId="0" applyNumberFormat="1" applyFont="1" applyBorder="1" applyAlignment="1">
      <alignment horizontal="left" vertical="center" wrapText="1"/>
    </xf>
    <xf numFmtId="49" fontId="6" fillId="3" borderId="5" xfId="0" applyNumberFormat="1"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protection locked="0"/>
    </xf>
    <xf numFmtId="0" fontId="1" fillId="3" borderId="5" xfId="0" applyFont="1" applyFill="1" applyBorder="1" applyAlignment="1" applyProtection="1">
      <alignment horizontal="left" vertical="center" wrapText="1"/>
      <protection locked="0"/>
    </xf>
    <xf numFmtId="49" fontId="11" fillId="0" borderId="0" xfId="0" applyNumberFormat="1" applyFont="1" applyAlignment="1">
      <alignment horizontal="center" vertical="center" wrapText="1"/>
    </xf>
    <xf numFmtId="0" fontId="1" fillId="3" borderId="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cellXfs>
  <cellStyles count="2">
    <cellStyle name="Link" xfId="1" builtinId="8"/>
    <cellStyle name="Standard" xfId="0" builtinId="0"/>
  </cellStyles>
  <dxfs count="49">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dxf>
    <dxf>
      <fill>
        <patternFill>
          <bgColor rgb="FFFF9999"/>
        </patternFill>
      </fill>
    </dxf>
    <dxf>
      <fill>
        <patternFill>
          <bgColor rgb="FFFF9999"/>
        </patternFill>
      </fill>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dxf>
    <dxf>
      <fill>
        <patternFill>
          <bgColor rgb="FFFF9999"/>
        </patternFill>
      </fill>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dxf>
    <dxf>
      <fill>
        <patternFill>
          <bgColor rgb="FFFF9999"/>
        </patternFill>
      </fill>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border>
        <left style="thin">
          <color indexed="64"/>
        </left>
        <right style="thin">
          <color indexed="64"/>
        </right>
        <top style="thin">
          <color indexed="64"/>
        </top>
        <bottom style="thin">
          <color indexed="64"/>
        </bottom>
      </border>
    </dxf>
    <dxf>
      <fill>
        <patternFill>
          <bgColor rgb="FFFF9999"/>
        </patternFill>
      </fill>
    </dxf>
    <dxf>
      <fill>
        <patternFill>
          <bgColor rgb="FFFF99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google.de/imgres?imgurl=http://www.nationalflaggen.de/media/flags/flagge-spanien.gif&amp;imgrefurl=http://www.nationalflaggen.de/flagge-spanien.html&amp;h=347&amp;w=500&amp;sz=6&amp;tbnid=g9XgwsRM2MZ-nM:&amp;tbnh=81&amp;tbnw=116&amp;prev=/search%3Fq%3Dspanien%26tbm%3Disch%26tbo%3Du&amp;zoom=1&amp;q=spanien&amp;usg=__2SH3E-gXek7atdWULl6zzi_Gm2E=&amp;docid=580C0kaQceLTbM&amp;hl=de&amp;sa=X&amp;ei=J5m0UJ_UGcrQsgaN0oCwCA&amp;sqi=2&amp;ved=0CGAQ9QEwC"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10334625</xdr:colOff>
      <xdr:row>5</xdr:row>
      <xdr:rowOff>0</xdr:rowOff>
    </xdr:from>
    <xdr:to>
      <xdr:col>46</xdr:col>
      <xdr:colOff>333375</xdr:colOff>
      <xdr:row>8</xdr:row>
      <xdr:rowOff>171450</xdr:rowOff>
    </xdr:to>
    <xdr:sp macro="" textlink="">
      <xdr:nvSpPr>
        <xdr:cNvPr id="5532" name="imgthumb10" descr="data:image/jpeg;base64,/9j/4AAQSkZJRgABAQAAAQABAAD/2wCEAAkGBwgHBgkIBwgKCgkLDRYPDQwMDRsUFRAWIB0iIiAdHx8kKDQsJCYxJx8fLT0tMTU3Ojo6Iys/RD84QzQ5OjcBCgoKDQwNGg8PGjclHyU3Nzc3Nzc3Nzc3Nzc3Nzc3Nzc3Nzc3Nzc3Nzc3Nzc3Nzc3Nzc3Nzc3Nzc3Nzc3Nzc3N//AABEIAFEAdAMBIgACEQEDEQH/xAAbAAEAAgMBAQAAAAAAAAAAAAAABgcBBAUDAv/EADkQAAEDAgEHCQcDBQAAAAAAAAEAAgMEEQUGEhchVZTiIjEyQVFUcaLRBzRhc4GRsRRCUhMVJGJy/8QAGwEBAAIDAQEAAAAAAAAAAAAAAAQFAgYHAwH/xAAwEQACAAQDBwMBCQAAAAAAAAAAAQIDBBEVodEFITFSU5GxEkFhMhMUIjNRYnHw8f/aAAwDAQACEQMRAD8AiDei3wWVhvRb4LK158TscH0oIiL4ZBERAEREAREQBERAEREAREQFgwezVj4Y3f3Zwzmg+7/D/pemjJm1nbvxKdUnusPy2/hexIAJJsBzkrT49q1iiaUeS0OfLbNdb8zJaFfaM2bWdu/Evl3s2iaWh2MEFxs0GAC5+HKXXy3ygmwmGlNPM+CGYOcamOJsmcRbNYL6rm5N+xpsoC/LGqkEUlRVYiZWuLif6zACeY5oEfJ1X7fDrVrSQ7RqJameuy/haEiXtDac2H1QzPGhKdGbNrO3fiTRkzazt34lz8nMtK2pxKKnFRUztfM1jaaSNkjnM1Zxz2gG4uTzWsLalZ7XNJIa4Et1EA8yi1k/aFJElHHx+FoYTdqbQlRemKZktCA6MmbWdu/EmjJm1nbvxKwEULFqznyWh5YzXdTJaFf6MmbWdu/EmjJm1nbvxKwETFqznyWgxmu6mS0K/wBGTNrO3fiTRkzazt34lYCJi1Zz5LQYzXdTJaFf6MmbWdu/EmjJm1nbvxKwETFqznyWgxmu6mS0K/0ZM2s7d+JYVgomLVnPktBjNd1MloeNJ7rD8tv4WjlPRDE8BrKEmwqGCP7kBb1J7rD8tv4XEy3dEMIjE+ISUURqYw8xEh8jb62C2u9rn6LCjg9VbAv3LyVsELiaS1IzWh+S+SFFhEUFNLDUTTRStla5wALjr1a+u+r6KN4JgkNbjkeH1j84OhMmexpjsQ02HKb8Neohb1dhtJSUsOIw4XJHAKx7GwVj3ETsAGtzTe2u4+K5pxCqdUmumrJIq2kiFpYw0Ge9+cEjON3NBH8Wn4LeKOVB94is93qd+/8AV2+bWilOCTdK6s03ZXu3ZcL8Pj5JjkU7DqOtqY8Op5HOvHH+oqHAu/bnNAAGoZw16737LLeyOyebg2MYlVNDP8u7jm3/AJn7dfauFh2KUVdUugZSTF9fHHDM39UHcskXPSJbewH27AtzI4U0OMU0UctXh9Q6GQT0E5cRK8dbM69wLON731eKw21LpnBOip/eFX76bsyJMpo1dx3T7+3633FgoiLnZFCIiAIiIAiIgCIiA8aT3WH5bfwublTU0tHhRqaxrXCKaN8ecL8sOBbbm7O1RyD2j4cyCNpoqu7WAft7PFfUntFwqVubLh1S9vY4MI/KuqeiqZVTDNiltpO+5pE/Ca5rdLZo49XDGcl2VFOM/wDTVj2z5o6FzftOrWOtRhtOZw9wYS1rRchpPVrtbrsSbdgKmbPaBg8cf9OPDJ2MtbNaxgFuy11rnLTAOTbCqloaSWhpDQL89gHWCvJc+P7SOKKVEk23xTe/t7ljTSdoU8j7JSbnBySp5ajHqNwLXthcJXOa8Os0G5JPVqFvG30mOS+N0eL4xyWNMzIJHQuIGcGF4zhzn/Xs5lpQZfYLTtc2HDJ2Z/TsGcrx161mLL/Bonl8WFTMe7nc1jAT9brymzZsyXNgcl/iSSd0uDvv/wB8nhWUNdUzFEpNkieIoRpJw7uVX5fVNJOHdyq/L6rXcMq+TwRsJremybooRpJw7uVX5fVNJOHdyq/L6phlXyeBhNb02TdFCNJOHdyq/L6ppJw7uVX5fVMMq+TwMJremybooRpJw7uVX5fVNJOHdyq/L6phlXyeBhNb02TdFCNJOHdyq/L6omGVfJ4GE1vTZWDei3wWVhvRb4BZW7PidCg+lBERfDMIiIAiIgCIiAIiIAiIgCIiA0I+gPAL6RFLZQrggiIh9CIiAIiIAiIgCIiAIiIAiIgP/9k=">
          <a:hlinkClick xmlns:r="http://schemas.openxmlformats.org/officeDocument/2006/relationships" r:id="rId1"/>
          <a:extLst>
            <a:ext uri="{FF2B5EF4-FFF2-40B4-BE49-F238E27FC236}">
              <a16:creationId xmlns:a16="http://schemas.microsoft.com/office/drawing/2014/main" id="{92E72C7E-0408-40B5-B755-7186A60E51D9}"/>
            </a:ext>
          </a:extLst>
        </xdr:cNvPr>
        <xdr:cNvSpPr>
          <a:spLocks noChangeAspect="1" noChangeArrowheads="1"/>
        </xdr:cNvSpPr>
      </xdr:nvSpPr>
      <xdr:spPr bwMode="auto">
        <a:xfrm>
          <a:off x="23650575" y="1400175"/>
          <a:ext cx="11049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0</xdr:row>
      <xdr:rowOff>0</xdr:rowOff>
    </xdr:from>
    <xdr:to>
      <xdr:col>45</xdr:col>
      <xdr:colOff>304800</xdr:colOff>
      <xdr:row>0</xdr:row>
      <xdr:rowOff>304800</xdr:rowOff>
    </xdr:to>
    <xdr:sp macro="" textlink="">
      <xdr:nvSpPr>
        <xdr:cNvPr id="5533" name="AutoShape 224" descr="data:image/png;base64,iVBORw0KGgoAAAANSUhEUgAAADYAAABTCAMAAADjogQGAAAAzFBMVEUbFGT///8AAFkAAFPDwdYUDGGCfqpAOYAGAF0ZEWMYEGMNAF8UC2EAAFvNzNsSB2EmIGnt7PPn5u86NXX29vkfGGjBwc8AAFbY1+KRj67z8/Whn8CvrcRdWombmLwQBGAlHmy0sslAPHmtq8SBf6Siobe7us9LSH1saZbLytnh4Os1MHI/O3mmpL9LRoAxKnSWla6Jh6pXUolwbZhiX46Gg6kbDm14dZp2caM7NH4lHHBKRYNdWI1UUIpvaZ0AAE6JiKVjXZaRjrXPz9nyr22cAAAFr0lEQVRYhe2Ya0OrOBCGg4LNBQhXBWnlKrZQQGhdvKDH1f//n3ZCPa7tbque83F3vjBN+nQyLyEzFEm/ZOg3sPzkG3brvWF/HuPv2NlixIpjtGNEVRUCF0VVKXykmwsMUATjfDJi8tEu1dS1HSEU2XVdEkTFxRXj7vBUg/Pj3zF8DUtYh3yALK4xOnqF7BMFxk8gozVBx3uwZ8DmjA86YCE6glz0KxWhs3MhX0QOYGaL1UfA0oZoU0dy5gyhI6FhvBdjvSmZPqZRDpO1ijNTktqIIDYvTPNx7yLZGn42x4RNx8UqE/jodbBK7eH2nqN9mFrLMNpQ7EMYnxMMq5SqBkRRGdyXfRhpUvj5IQzHqInKH+HqtIb6Nr8HQ6EvieSIAcmZGUfYBw3N65pzciCayF0oTUcx5JoTFoutK2ddI0LuwxQbvubNMW0gnOQbVC1jSE9y9Koa9mOI+fCt1CW4t0DMFaK8qazNI3Ph7rtvCI0bxJszQitHOLCrWZ97n2GEinDTRuH1qTRyKsHReirr3om7f5Eo7HQhYojwXBecXzJKmRbVg30gNwjXgojejIGq8ABIZj53mQIPIqeHMKSUQvPTLgROFip6eZYwDWPlIIbC2bjfE4xYl5pCDGuRX7bZ8jCGuBDfyTtYZ5nJG/Ud0zwoiUgvasWtkjtGlLBuc+fz+7ZJr7mArei89m6IOHvo/dyzvoAh1R7jWdMahFAwTWar5+fuk9wE566ELo4X2JgRonCG8YGt/G7UnY05nXvTtaphpiiHHpwPuvCkLUYNLS+/WU/uIrb3LNkybgwX1pv6VlFYN5/cgL8DNsOL/l5rPlfyPUNu1OuXhfNNbKwlRnK1Xl0E1dMXF/mTVLiCjKYxvqLkLksp+QVsY/9j/2P/GYyo1HW/jRGjXg0GOYARqoDRsY1URPsIF8IGWaoiqE2IKpyPs9uYGzXJcrm0I47AKSn0NElSNsG5lD7YUajYy25IbKJuY9EQVDlY6q/deZ63UNX6PH558RypkIP6Kktjz4PZbgsjxovpgcE56k0uoIpqSLuEGVEPzSJfQXmzXl/heNbrrbPEXQ6Tu8ndrSlZT/47FjfQrFUTmkLMOWZLUaeij4c5KbPrqqpiwE4EdrTBROEPojMo+mmpkjPR+Bn04yKhpzN1HVI5DwSGyYjdC8wYMZuiI+ig9OYDpiRQGV6i+64ArJWkRcOa+A2r3GNoaWQbugTRaxsfFqnY0A4Hfe9bknPRizbkModEYhcwb9oG0ARPsz6AL63cLSV9D6ZMSM27ucpNKGeLRWFW0Sy3TFNf+7qYhTSujS0lCRraKdhl1tdq3V4/r5YPq2xw3a7PslXJhuwSJtuO0u1dQkKsCcNMheqOod6qDPPNMKOIb2bHVvkjxrSNYbEp4QMbd1+Io6Zp7uGnQgzVpom0rWgkWp2OlmcqQW5/mvdY/NZ6utB1fZFeaet49BYl3ZIkkPxrsLy41sJO9rzFUkEqOBUMXvpJsvBSMZ/uYuc/REad7qmu7w1t4WOEs8IPYZRG/Om8VcHjxs5WDs6P4XFjZVywmT5lD7K+VFlf5I8c8lXZkzl9vAeP72LO/WQyefAtmQdFxziEY4qdmhY8L60dNpXw4nap7mBSmqZxLMf1TK807ajMF4mqJqs2lT3TWzO796tcN4thN9rVTNjS9aHbT9PKcyA7hZGynmVWWvLQLZOul+KPe3LMjQvDM08PhFWFXosXWMY05uVLbfSOTHkHc842R1VQDKUNVvrm5XDRrh4n69hpHy9ubh+XT7l0sr3IG308v9SrOGAKBQuTtHoK5IXlePJN+RDIuim8ZrvBaMQ7q4iWlPTtOCxtw07qbnaVGDQCbwZetNMYEuXtQKU/KQStC4U3bz6+g4PHN95v1gD9H2/5h43+sflP4U5TvmHqcfX2D8bt3eTr9lD95v8l37e/AMHipllWl1hpAAAAAElFTkSuQmCC">
          <a:extLst>
            <a:ext uri="{FF2B5EF4-FFF2-40B4-BE49-F238E27FC236}">
              <a16:creationId xmlns:a16="http://schemas.microsoft.com/office/drawing/2014/main" id="{D7F9817A-A9C9-44B2-976F-04165A29B454}"/>
            </a:ext>
          </a:extLst>
        </xdr:cNvPr>
        <xdr:cNvSpPr>
          <a:spLocks noChangeAspect="1" noChangeArrowheads="1"/>
        </xdr:cNvSpPr>
      </xdr:nvSpPr>
      <xdr:spPr bwMode="auto">
        <a:xfrm>
          <a:off x="2366010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333375</xdr:colOff>
      <xdr:row>1</xdr:row>
      <xdr:rowOff>28575</xdr:rowOff>
    </xdr:from>
    <xdr:to>
      <xdr:col>15</xdr:col>
      <xdr:colOff>742950</xdr:colOff>
      <xdr:row>6</xdr:row>
      <xdr:rowOff>95250</xdr:rowOff>
    </xdr:to>
    <xdr:pic>
      <xdr:nvPicPr>
        <xdr:cNvPr id="5534" name="Grafik 3">
          <a:extLst>
            <a:ext uri="{FF2B5EF4-FFF2-40B4-BE49-F238E27FC236}">
              <a16:creationId xmlns:a16="http://schemas.microsoft.com/office/drawing/2014/main" id="{DA1F7166-9E3C-495A-A5D8-8119E685C8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87200" y="666750"/>
          <a:ext cx="1381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1193800</xdr:colOff>
      <xdr:row>7</xdr:row>
      <xdr:rowOff>69850</xdr:rowOff>
    </xdr:to>
    <xdr:sp macro="" textlink="">
      <xdr:nvSpPr>
        <xdr:cNvPr id="2" name="Textfeld 1">
          <a:extLst>
            <a:ext uri="{FF2B5EF4-FFF2-40B4-BE49-F238E27FC236}">
              <a16:creationId xmlns:a16="http://schemas.microsoft.com/office/drawing/2014/main" id="{46516C50-3E62-4CC5-8714-F188C08C7EA0}"/>
            </a:ext>
          </a:extLst>
        </xdr:cNvPr>
        <xdr:cNvSpPr txBox="1"/>
      </xdr:nvSpPr>
      <xdr:spPr>
        <a:xfrm>
          <a:off x="0" y="184150"/>
          <a:ext cx="7747000" cy="117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n-US" sz="1100">
              <a:solidFill>
                <a:schemeClr val="dk1"/>
              </a:solidFill>
              <a:effectLst/>
              <a:latin typeface="+mn-lt"/>
              <a:ea typeface="+mn-ea"/>
              <a:cs typeface="+mn-cs"/>
            </a:rPr>
            <a:t>The Green Discount at Storebaelt Bridge is only available for commercial vehicles that meet at least the Euro 6 standard or are hydrogen or electric cars. A fee of 200 DKK (approx.27€) per OBU</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may be charged for the application. We will take care of the registration with Storebaelt Green Discount for you. To do this, we need a list of the cars incl. PAN that are to be registered with Storebaelt Green Discount. If your vehicle is </a:t>
          </a:r>
          <a:r>
            <a:rPr lang="en-US" sz="1100" b="1" u="sng">
              <a:solidFill>
                <a:schemeClr val="dk1"/>
              </a:solidFill>
              <a:effectLst/>
              <a:latin typeface="+mn-lt"/>
              <a:ea typeface="+mn-ea"/>
              <a:cs typeface="+mn-cs"/>
            </a:rPr>
            <a:t>NOT</a:t>
          </a:r>
          <a:r>
            <a:rPr lang="en-US" sz="1100">
              <a:solidFill>
                <a:schemeClr val="dk1"/>
              </a:solidFill>
              <a:effectLst/>
              <a:latin typeface="+mn-lt"/>
              <a:ea typeface="+mn-ea"/>
              <a:cs typeface="+mn-cs"/>
            </a:rPr>
            <a:t> registered in one of the following countries : Denmark, Sweden, Norway, Finland, United Kingdom, Lithuania or the Netherlands, you must send us the vehicle registration certificate as a pdf file, stating the pan number and the registration number (one pdf per vehicle). </a:t>
          </a:r>
          <a:endParaRPr lang="en-US" sz="1100" baseline="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1</xdr:row>
      <xdr:rowOff>12700</xdr:rowOff>
    </xdr:from>
    <xdr:to>
      <xdr:col>6</xdr:col>
      <xdr:colOff>590550</xdr:colOff>
      <xdr:row>6</xdr:row>
      <xdr:rowOff>88900</xdr:rowOff>
    </xdr:to>
    <xdr:sp macro="" textlink="">
      <xdr:nvSpPr>
        <xdr:cNvPr id="2" name="Textfeld 1">
          <a:extLst>
            <a:ext uri="{FF2B5EF4-FFF2-40B4-BE49-F238E27FC236}">
              <a16:creationId xmlns:a16="http://schemas.microsoft.com/office/drawing/2014/main" id="{30A0559B-ABCC-46E6-AD7D-DECC6420A047}"/>
            </a:ext>
          </a:extLst>
        </xdr:cNvPr>
        <xdr:cNvSpPr txBox="1"/>
      </xdr:nvSpPr>
      <xdr:spPr>
        <a:xfrm>
          <a:off x="152400" y="196850"/>
          <a:ext cx="8089900" cy="99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t>If you have already registered a first vehicle in the Öresund BroPass Agreement, we can register your other vehicles in this BroPass Agreement thanks to the table below.</a:t>
          </a:r>
        </a:p>
        <a:p>
          <a:endParaRPr lang="de-DE" sz="1100" baseline="0"/>
        </a:p>
        <a:p>
          <a:r>
            <a:rPr lang="de-DE" sz="1100" baseline="30000"/>
            <a:t>1</a:t>
          </a:r>
          <a:r>
            <a:rPr lang="de-DE" sz="1100" baseline="0"/>
            <a:t> This information is needed if you want to receive the highest possible discount based on the previous year's transactions. With this information Oresund can link the new Bropas agreement with the previous agreement with another service provider. </a:t>
          </a:r>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amens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nslist"/>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W176"/>
  <sheetViews>
    <sheetView showGridLines="0" topLeftCell="A37" zoomScaleNormal="100" zoomScaleSheetLayoutView="100" workbookViewId="0">
      <selection activeCell="B53" sqref="B53"/>
    </sheetView>
  </sheetViews>
  <sheetFormatPr baseColWidth="10" defaultColWidth="11.453125" defaultRowHeight="14" x14ac:dyDescent="0.3"/>
  <cols>
    <col min="1" max="1" width="21.54296875" style="15" customWidth="1"/>
    <col min="2" max="3" width="11.453125" style="4"/>
    <col min="4" max="4" width="19.7265625" style="4" customWidth="1"/>
    <col min="5" max="5" width="23.1796875" style="4" customWidth="1"/>
    <col min="6" max="6" width="18.81640625" style="4" bestFit="1" customWidth="1"/>
    <col min="7" max="7" width="19" style="4" hidden="1" customWidth="1"/>
    <col min="8" max="8" width="16" style="4" customWidth="1"/>
    <col min="9" max="9" width="18.1796875" style="4" customWidth="1"/>
    <col min="10" max="10" width="20" style="4" customWidth="1"/>
    <col min="11" max="11" width="13" style="4" bestFit="1" customWidth="1"/>
    <col min="12" max="12" width="14.54296875" style="4" customWidth="1"/>
    <col min="13" max="13" width="10" style="4" hidden="1" customWidth="1"/>
    <col min="14" max="14" width="15.54296875" style="4" hidden="1" customWidth="1"/>
    <col min="15" max="15" width="14" style="4" hidden="1" customWidth="1"/>
    <col min="16" max="16" width="14" style="4" customWidth="1"/>
    <col min="17" max="17" width="155.1796875" style="4" bestFit="1" customWidth="1"/>
    <col min="18" max="18" width="14.54296875" style="4" hidden="1" customWidth="1"/>
    <col min="19" max="19" width="12.7265625" style="4" hidden="1" customWidth="1"/>
    <col min="20" max="20" width="14.453125" style="4" hidden="1" customWidth="1"/>
    <col min="21" max="21" width="11.453125" style="4" hidden="1" customWidth="1"/>
    <col min="22" max="22" width="2.7265625" style="1" hidden="1" customWidth="1"/>
    <col min="23" max="23" width="6.81640625" style="1" hidden="1" customWidth="1"/>
    <col min="24" max="24" width="0.81640625" style="1" hidden="1" customWidth="1"/>
    <col min="25" max="25" width="6" style="1" hidden="1" customWidth="1"/>
    <col min="26" max="27" width="5" style="1" hidden="1" customWidth="1"/>
    <col min="28" max="28" width="11.1796875" style="1" hidden="1" customWidth="1"/>
    <col min="29" max="29" width="19.26953125" style="1" hidden="1" customWidth="1"/>
    <col min="30" max="30" width="9.54296875" style="3" hidden="1" customWidth="1"/>
    <col min="31" max="31" width="4.26953125" style="4" hidden="1" customWidth="1"/>
    <col min="32" max="32" width="6.81640625" style="4" hidden="1" customWidth="1"/>
    <col min="33" max="33" width="15.81640625" style="4" hidden="1" customWidth="1"/>
    <col min="34" max="34" width="23.54296875" style="4" hidden="1" customWidth="1"/>
    <col min="35" max="35" width="6.54296875" style="4" hidden="1" customWidth="1"/>
    <col min="36" max="36" width="7.453125" style="4" hidden="1" customWidth="1"/>
    <col min="37" max="37" width="19.26953125" style="4" hidden="1" customWidth="1"/>
    <col min="38" max="38" width="12.81640625" style="4" hidden="1" customWidth="1"/>
    <col min="39" max="39" width="9.7265625" style="4" hidden="1" customWidth="1"/>
    <col min="40" max="40" width="24.26953125" style="4" hidden="1" customWidth="1"/>
    <col min="41" max="41" width="11.453125" style="4" hidden="1" customWidth="1"/>
    <col min="42" max="42" width="15.7265625" style="4" hidden="1" customWidth="1"/>
    <col min="43" max="43" width="98" style="4" hidden="1" customWidth="1"/>
    <col min="44" max="44" width="18.26953125" style="4" hidden="1" customWidth="1"/>
    <col min="45" max="45" width="16.81640625" style="4" hidden="1" customWidth="1"/>
    <col min="46" max="47" width="11.453125" style="4" customWidth="1"/>
    <col min="48" max="16384" width="11.453125" style="4"/>
  </cols>
  <sheetData>
    <row r="1" spans="1:41" ht="50.25" customHeight="1" x14ac:dyDescent="0.35">
      <c r="A1" s="36" t="s">
        <v>0</v>
      </c>
      <c r="B1" s="35"/>
      <c r="C1" s="35"/>
      <c r="D1" s="35"/>
      <c r="E1" s="35"/>
      <c r="F1" s="35"/>
      <c r="G1" s="35"/>
      <c r="H1" s="54"/>
      <c r="I1" s="54"/>
      <c r="J1" s="54"/>
      <c r="K1" s="54"/>
      <c r="L1" s="54"/>
      <c r="M1" s="54"/>
      <c r="N1" s="54"/>
      <c r="O1" s="56"/>
      <c r="P1" s="56"/>
      <c r="Q1" s="56"/>
      <c r="R1" s="56"/>
      <c r="S1" s="56"/>
      <c r="T1" s="49"/>
      <c r="U1" s="49"/>
      <c r="AO1"/>
    </row>
    <row r="2" spans="1:41" ht="6.75" customHeight="1" x14ac:dyDescent="0.3">
      <c r="A2" s="5"/>
      <c r="B2" s="3"/>
      <c r="C2" s="3"/>
      <c r="D2" s="3"/>
      <c r="E2" s="3"/>
      <c r="F2" s="3"/>
      <c r="G2" s="3"/>
      <c r="H2" s="3"/>
      <c r="I2" s="3"/>
      <c r="J2" s="3"/>
      <c r="K2" s="3"/>
      <c r="L2" s="3"/>
      <c r="M2" s="3"/>
      <c r="N2" s="3"/>
      <c r="O2" s="3"/>
      <c r="P2" s="3"/>
      <c r="Q2" s="3"/>
      <c r="R2" s="3"/>
      <c r="S2" s="3"/>
    </row>
    <row r="3" spans="1:41" ht="24.75" customHeight="1" x14ac:dyDescent="0.3">
      <c r="A3" s="105" t="s">
        <v>1</v>
      </c>
      <c r="B3" s="105"/>
      <c r="C3" s="105"/>
      <c r="D3" s="105"/>
      <c r="E3" s="105"/>
      <c r="F3" s="105"/>
      <c r="G3" s="105"/>
      <c r="H3" s="105"/>
      <c r="I3" s="105"/>
      <c r="J3" s="105"/>
      <c r="K3" s="105"/>
      <c r="L3" s="105"/>
      <c r="M3" s="55"/>
      <c r="N3" s="55"/>
      <c r="O3" s="55"/>
      <c r="P3" s="55"/>
      <c r="R3" s="55"/>
      <c r="S3" s="55"/>
      <c r="T3" s="55"/>
      <c r="U3" s="55"/>
      <c r="V3" s="55"/>
    </row>
    <row r="4" spans="1:41" x14ac:dyDescent="0.3">
      <c r="A4" s="5"/>
      <c r="B4" s="3"/>
      <c r="C4" s="3"/>
      <c r="D4" s="3"/>
      <c r="E4" s="3"/>
      <c r="F4" s="3"/>
      <c r="G4" s="3"/>
      <c r="H4" s="3"/>
      <c r="I4" s="3"/>
      <c r="J4" s="3"/>
      <c r="K4" s="3"/>
      <c r="L4" s="3"/>
      <c r="M4" s="3"/>
      <c r="N4" s="3"/>
      <c r="O4" s="3"/>
      <c r="P4" s="3"/>
      <c r="R4" s="3"/>
      <c r="S4" s="3"/>
    </row>
    <row r="5" spans="1:41" x14ac:dyDescent="0.3">
      <c r="A5" s="5"/>
      <c r="B5" s="3"/>
      <c r="C5" s="3"/>
      <c r="D5" s="3"/>
      <c r="E5" s="3"/>
      <c r="F5" s="3"/>
      <c r="G5" s="3"/>
      <c r="H5" s="3"/>
      <c r="I5" s="3"/>
      <c r="J5" s="3"/>
      <c r="K5" s="3"/>
      <c r="L5" s="3"/>
      <c r="M5" s="3"/>
      <c r="N5" s="3"/>
      <c r="O5" s="3"/>
      <c r="P5" s="3"/>
      <c r="R5" s="3"/>
      <c r="S5" s="3"/>
    </row>
    <row r="6" spans="1:41" ht="15.75" customHeight="1" x14ac:dyDescent="0.3">
      <c r="B6" s="101" t="s">
        <v>2</v>
      </c>
      <c r="C6" s="101"/>
      <c r="D6" s="101"/>
      <c r="E6" s="101"/>
      <c r="H6" s="101" t="s">
        <v>3</v>
      </c>
      <c r="I6" s="101"/>
      <c r="J6" s="101"/>
      <c r="K6" s="24"/>
      <c r="L6" s="24"/>
      <c r="M6" s="24"/>
      <c r="N6" s="24"/>
      <c r="O6" s="24"/>
      <c r="P6" s="24"/>
      <c r="R6" s="24"/>
      <c r="S6" s="5"/>
      <c r="T6" s="5"/>
      <c r="U6" s="48"/>
      <c r="AO6" s="20"/>
    </row>
    <row r="7" spans="1:41" ht="15.75" customHeight="1" x14ac:dyDescent="0.35">
      <c r="A7" s="21" t="s">
        <v>4</v>
      </c>
      <c r="B7" s="106"/>
      <c r="C7" s="107"/>
      <c r="D7" s="107"/>
      <c r="E7" s="108"/>
      <c r="F7" s="21" t="s">
        <v>4</v>
      </c>
      <c r="G7" s="21"/>
      <c r="H7" s="94"/>
      <c r="I7" s="94"/>
      <c r="J7" s="94"/>
      <c r="K7" s="42"/>
      <c r="L7" s="42"/>
      <c r="M7" s="42"/>
      <c r="N7" s="42"/>
      <c r="O7" s="42"/>
      <c r="P7" s="42"/>
      <c r="R7" s="42"/>
      <c r="S7" s="42"/>
      <c r="T7" s="42"/>
      <c r="U7" s="42"/>
      <c r="V7" s="23"/>
      <c r="AO7"/>
    </row>
    <row r="8" spans="1:41" ht="15.75" customHeight="1" x14ac:dyDescent="0.35">
      <c r="A8" s="22" t="s">
        <v>5</v>
      </c>
      <c r="B8" s="106"/>
      <c r="C8" s="107"/>
      <c r="D8" s="107"/>
      <c r="E8" s="108"/>
      <c r="F8" s="22" t="s">
        <v>5</v>
      </c>
      <c r="G8" s="22"/>
      <c r="H8" s="94"/>
      <c r="I8" s="94"/>
      <c r="J8" s="94"/>
      <c r="K8" s="42"/>
      <c r="L8" s="42"/>
      <c r="M8" s="42"/>
      <c r="N8" s="42"/>
      <c r="O8" s="42"/>
      <c r="P8" s="42"/>
      <c r="R8" s="42"/>
      <c r="S8" s="42"/>
      <c r="T8" s="42"/>
      <c r="U8" s="42"/>
      <c r="V8" s="23"/>
      <c r="AO8"/>
    </row>
    <row r="9" spans="1:41" ht="15.75" customHeight="1" x14ac:dyDescent="0.3">
      <c r="A9" s="22" t="s">
        <v>6</v>
      </c>
      <c r="B9" s="95"/>
      <c r="C9" s="96"/>
      <c r="D9" s="96"/>
      <c r="E9" s="97"/>
      <c r="F9" s="22" t="s">
        <v>6</v>
      </c>
      <c r="G9" s="22"/>
      <c r="H9" s="94"/>
      <c r="I9" s="94"/>
      <c r="J9" s="94"/>
      <c r="K9" s="42"/>
      <c r="L9" s="42"/>
      <c r="M9" s="42"/>
      <c r="N9" s="42"/>
      <c r="O9" s="42"/>
      <c r="P9" s="42"/>
      <c r="R9" s="42"/>
      <c r="S9" s="42"/>
      <c r="T9" s="42"/>
      <c r="U9" s="42"/>
      <c r="V9" s="23"/>
    </row>
    <row r="10" spans="1:41" ht="15.75" customHeight="1" x14ac:dyDescent="0.3">
      <c r="A10" s="22" t="s">
        <v>7</v>
      </c>
      <c r="B10" s="95"/>
      <c r="C10" s="96"/>
      <c r="D10" s="96"/>
      <c r="E10" s="97"/>
      <c r="F10" s="22" t="s">
        <v>7</v>
      </c>
      <c r="G10" s="22"/>
      <c r="H10" s="94"/>
      <c r="I10" s="94"/>
      <c r="J10" s="94"/>
      <c r="K10" s="42"/>
      <c r="L10" s="42"/>
      <c r="M10" s="42"/>
      <c r="N10" s="42"/>
      <c r="O10" s="42"/>
      <c r="P10" s="42"/>
      <c r="R10" s="42"/>
      <c r="S10" s="42"/>
      <c r="T10" s="42"/>
      <c r="U10" s="42"/>
      <c r="V10" s="23"/>
    </row>
    <row r="11" spans="1:41" ht="15.75" customHeight="1" x14ac:dyDescent="0.3">
      <c r="A11" s="22" t="s">
        <v>8</v>
      </c>
      <c r="B11" s="98"/>
      <c r="C11" s="99"/>
      <c r="D11" s="99"/>
      <c r="E11" s="100"/>
      <c r="F11" s="22" t="s">
        <v>8</v>
      </c>
      <c r="G11" s="22"/>
      <c r="H11" s="102"/>
      <c r="I11" s="102"/>
      <c r="J11" s="102"/>
      <c r="K11" s="42"/>
      <c r="L11" s="42"/>
      <c r="M11" s="42"/>
      <c r="N11" s="42"/>
      <c r="O11" s="42"/>
      <c r="P11" s="42"/>
      <c r="Q11" s="42"/>
      <c r="R11" s="42"/>
      <c r="S11" s="42"/>
      <c r="T11" s="42"/>
      <c r="U11" s="42"/>
      <c r="V11" s="24"/>
    </row>
    <row r="12" spans="1:41" ht="15.75" customHeight="1" x14ac:dyDescent="0.3">
      <c r="A12" s="22" t="s">
        <v>9</v>
      </c>
      <c r="B12" s="95"/>
      <c r="C12" s="96"/>
      <c r="D12" s="96"/>
      <c r="E12" s="97"/>
      <c r="F12" s="3"/>
      <c r="G12" s="3"/>
      <c r="H12" s="3"/>
      <c r="I12" s="3"/>
      <c r="J12" s="3"/>
      <c r="K12" s="42"/>
      <c r="L12" s="42"/>
      <c r="M12" s="42"/>
      <c r="N12" s="42"/>
      <c r="O12" s="42"/>
      <c r="P12" s="42"/>
      <c r="Q12" s="42"/>
      <c r="R12" s="42"/>
      <c r="S12" s="42"/>
      <c r="T12" s="42"/>
      <c r="U12" s="42"/>
      <c r="V12" s="24"/>
    </row>
    <row r="13" spans="1:41" x14ac:dyDescent="0.3">
      <c r="A13" s="21"/>
      <c r="B13" s="3"/>
      <c r="C13" s="3"/>
      <c r="D13" s="3"/>
      <c r="E13" s="3"/>
      <c r="F13" s="3"/>
      <c r="G13" s="3"/>
      <c r="H13" s="3"/>
      <c r="I13" s="3"/>
      <c r="J13" s="3"/>
      <c r="K13" s="3"/>
      <c r="L13" s="3"/>
      <c r="M13" s="3"/>
      <c r="N13" s="3"/>
      <c r="O13" s="3"/>
      <c r="P13" s="3"/>
      <c r="Q13" s="3"/>
      <c r="R13" s="3"/>
      <c r="S13" s="3"/>
      <c r="T13" s="3"/>
      <c r="U13" s="3"/>
      <c r="AI13" s="9"/>
    </row>
    <row r="14" spans="1:41" ht="14.25" customHeight="1" x14ac:dyDescent="0.3">
      <c r="A14" s="4"/>
      <c r="B14" s="101" t="s">
        <v>10</v>
      </c>
      <c r="C14" s="101"/>
      <c r="D14" s="101"/>
      <c r="E14" s="101"/>
      <c r="F14" s="3"/>
      <c r="G14" s="3"/>
      <c r="H14" s="16" t="s">
        <v>11</v>
      </c>
      <c r="I14" s="64"/>
      <c r="J14" s="64"/>
      <c r="K14" s="64"/>
      <c r="L14" s="64"/>
      <c r="M14" s="24"/>
      <c r="N14" s="24"/>
      <c r="O14" s="24"/>
      <c r="P14" s="24"/>
      <c r="Q14" s="24"/>
      <c r="R14" s="24"/>
      <c r="S14" s="24"/>
      <c r="T14" s="24"/>
      <c r="U14" s="47"/>
      <c r="V14" s="5"/>
      <c r="AI14" s="9"/>
    </row>
    <row r="15" spans="1:41" x14ac:dyDescent="0.3">
      <c r="A15" s="21" t="s">
        <v>12</v>
      </c>
      <c r="B15" s="104"/>
      <c r="C15" s="104"/>
      <c r="D15" s="104"/>
      <c r="E15" s="104"/>
      <c r="H15" s="103"/>
      <c r="I15" s="103"/>
      <c r="J15" s="103"/>
      <c r="K15" s="103"/>
      <c r="L15" s="103"/>
      <c r="M15" s="42"/>
      <c r="N15" s="42"/>
      <c r="O15" s="42"/>
      <c r="P15" s="42"/>
      <c r="Q15" s="42"/>
      <c r="R15" s="42"/>
      <c r="S15" s="42"/>
      <c r="T15" s="42"/>
      <c r="U15" s="42"/>
      <c r="V15" s="18"/>
      <c r="AI15" s="9"/>
    </row>
    <row r="16" spans="1:41" x14ac:dyDescent="0.3">
      <c r="A16" s="21" t="s">
        <v>13</v>
      </c>
      <c r="B16" s="85"/>
      <c r="C16" s="85"/>
      <c r="D16" s="85"/>
      <c r="E16" s="85"/>
      <c r="F16" s="3"/>
      <c r="G16" s="3"/>
      <c r="H16" s="68"/>
      <c r="I16" s="68"/>
      <c r="J16" s="68"/>
      <c r="K16" s="68"/>
      <c r="L16" s="68"/>
      <c r="AC16" s="3"/>
      <c r="AD16" s="4"/>
    </row>
    <row r="17" spans="1:49" ht="15.75" customHeight="1" x14ac:dyDescent="0.3">
      <c r="A17" s="21" t="s">
        <v>14</v>
      </c>
      <c r="B17" s="85"/>
      <c r="C17" s="85"/>
      <c r="D17" s="85"/>
      <c r="E17" s="85"/>
      <c r="F17" s="3"/>
      <c r="G17" s="3"/>
      <c r="H17" s="101" t="s">
        <v>15</v>
      </c>
      <c r="I17" s="101"/>
      <c r="J17" s="64"/>
      <c r="K17" s="64"/>
      <c r="L17" s="64"/>
      <c r="M17" s="24"/>
      <c r="N17" s="24"/>
      <c r="O17" s="24"/>
      <c r="P17" s="24"/>
      <c r="Q17" s="24"/>
      <c r="R17" s="24"/>
      <c r="S17" s="24"/>
      <c r="T17" s="24"/>
      <c r="U17" s="47"/>
      <c r="V17" s="5"/>
      <c r="W17" s="4"/>
      <c r="X17" s="4"/>
      <c r="Y17" s="4"/>
      <c r="Z17" s="4"/>
      <c r="AA17" s="4"/>
      <c r="AB17" s="4"/>
      <c r="AC17" s="4"/>
      <c r="AD17" s="4"/>
    </row>
    <row r="18" spans="1:49" ht="15.75" customHeight="1" x14ac:dyDescent="0.3">
      <c r="A18" s="21" t="s">
        <v>16</v>
      </c>
      <c r="B18" s="84"/>
      <c r="C18" s="84"/>
      <c r="D18" s="84"/>
      <c r="E18" s="84"/>
      <c r="F18" s="3"/>
      <c r="G18" s="3"/>
      <c r="H18" s="32"/>
      <c r="I18" s="93"/>
      <c r="J18" s="93"/>
      <c r="K18" s="93"/>
      <c r="L18" s="93"/>
      <c r="M18" s="42"/>
      <c r="N18" s="42"/>
      <c r="O18" s="42"/>
      <c r="P18" s="42"/>
      <c r="Q18" s="42"/>
      <c r="R18" s="42"/>
      <c r="S18" s="42"/>
      <c r="T18" s="42"/>
      <c r="U18" s="42"/>
      <c r="V18" s="18"/>
      <c r="W18" s="4"/>
      <c r="X18" s="4"/>
      <c r="Y18" s="4"/>
      <c r="Z18" s="4"/>
      <c r="AA18" s="4"/>
      <c r="AB18" s="4"/>
      <c r="AC18" s="4"/>
      <c r="AD18" s="4"/>
    </row>
    <row r="19" spans="1:49" x14ac:dyDescent="0.3">
      <c r="A19" s="4"/>
      <c r="F19" s="3"/>
      <c r="G19" s="3"/>
      <c r="H19" s="3"/>
      <c r="I19" s="3"/>
      <c r="J19" s="3"/>
      <c r="K19" s="3"/>
      <c r="L19" s="3"/>
      <c r="M19" s="3"/>
      <c r="N19" s="3"/>
      <c r="O19" s="3"/>
      <c r="P19" s="3"/>
      <c r="Q19" s="3"/>
      <c r="R19" s="3"/>
      <c r="S19" s="3"/>
      <c r="T19" s="3"/>
      <c r="U19" s="3"/>
      <c r="V19" s="4"/>
      <c r="W19" s="4"/>
      <c r="X19" s="4"/>
      <c r="Y19" s="4"/>
      <c r="Z19" s="4"/>
      <c r="AA19" s="4"/>
      <c r="AB19" s="4"/>
      <c r="AC19" s="4"/>
      <c r="AD19" s="4"/>
    </row>
    <row r="20" spans="1:49" x14ac:dyDescent="0.3">
      <c r="A20" s="5"/>
      <c r="B20" s="3"/>
      <c r="C20" s="3"/>
      <c r="D20" s="3"/>
      <c r="E20" s="3"/>
      <c r="F20" s="3"/>
      <c r="G20" s="3"/>
      <c r="H20" s="3"/>
      <c r="I20" s="3"/>
      <c r="J20" s="3"/>
      <c r="K20" s="3"/>
      <c r="L20" s="3"/>
      <c r="M20" s="3"/>
      <c r="N20" s="3"/>
      <c r="O20" s="3"/>
      <c r="P20" s="3"/>
      <c r="Q20" s="3"/>
      <c r="R20" s="3"/>
      <c r="S20" s="3"/>
      <c r="T20" s="3"/>
      <c r="U20" s="3"/>
      <c r="V20" s="4"/>
      <c r="W20" s="4"/>
      <c r="X20" s="4"/>
      <c r="Y20" s="4"/>
      <c r="Z20" s="4"/>
      <c r="AA20" s="4"/>
      <c r="AB20" s="4"/>
      <c r="AC20" s="4"/>
      <c r="AD20" s="4"/>
    </row>
    <row r="21" spans="1:49" s="12" customFormat="1" ht="25.5" customHeight="1" x14ac:dyDescent="0.35">
      <c r="A21" s="86" t="str">
        <f>" We hereby register for electronic toll collection via OBU 4010 and order one OBU 4010 for each of the "&amp; COUNTA(L41:L139) &amp;" listed vehicles."</f>
        <v xml:space="preserve"> We hereby register for electronic toll collection via OBU 4010 and order one OBU 4010 for each of the 0 listed vehicles.</v>
      </c>
      <c r="B21" s="86"/>
      <c r="C21" s="86"/>
      <c r="D21" s="86"/>
      <c r="E21" s="86"/>
      <c r="F21" s="86"/>
      <c r="G21" s="86"/>
      <c r="H21" s="86"/>
      <c r="I21" s="86"/>
      <c r="J21" s="86"/>
      <c r="K21" s="86"/>
      <c r="L21" s="86"/>
      <c r="M21" s="86"/>
      <c r="N21" s="11"/>
      <c r="O21" s="11"/>
      <c r="P21" s="11"/>
      <c r="Q21" s="11"/>
      <c r="R21" s="11"/>
      <c r="S21" s="11"/>
      <c r="T21" s="11"/>
      <c r="U21" s="11"/>
      <c r="V21" s="10"/>
      <c r="W21" s="10"/>
      <c r="X21" s="10"/>
    </row>
    <row r="22" spans="1:49" s="12" customFormat="1" ht="25.5" customHeight="1" x14ac:dyDescent="0.35">
      <c r="A22" s="86" t="s">
        <v>17</v>
      </c>
      <c r="B22" s="86"/>
      <c r="C22" s="86"/>
      <c r="D22" s="86"/>
      <c r="E22" s="86"/>
      <c r="F22" s="86"/>
      <c r="G22" s="86"/>
      <c r="H22" s="86"/>
      <c r="I22" s="86"/>
      <c r="J22" s="86"/>
      <c r="K22" s="86"/>
      <c r="L22" s="86"/>
      <c r="M22" s="86"/>
      <c r="N22" s="11"/>
      <c r="O22" s="11"/>
      <c r="P22" s="11"/>
      <c r="Q22" s="11"/>
      <c r="R22" s="11"/>
      <c r="S22" s="11"/>
      <c r="T22" s="11"/>
      <c r="U22" s="11"/>
      <c r="V22" s="10"/>
      <c r="W22" s="10"/>
      <c r="X22" s="10"/>
    </row>
    <row r="23" spans="1:49" ht="29.25" customHeight="1" x14ac:dyDescent="0.3">
      <c r="A23" s="65"/>
      <c r="B23" s="65"/>
      <c r="C23" s="65"/>
      <c r="D23" s="65"/>
      <c r="E23" s="65"/>
      <c r="F23" s="65"/>
      <c r="G23" s="65"/>
      <c r="H23" s="65"/>
      <c r="I23" s="65"/>
      <c r="J23" s="65"/>
      <c r="K23" s="65"/>
      <c r="L23" s="65"/>
      <c r="M23" s="65"/>
      <c r="N23" s="65"/>
      <c r="O23" s="65"/>
      <c r="P23" s="65"/>
      <c r="Q23" s="65"/>
      <c r="R23" s="65"/>
      <c r="S23" s="65"/>
      <c r="T23" s="65"/>
      <c r="U23" s="46"/>
    </row>
    <row r="24" spans="1:49" ht="14.5" x14ac:dyDescent="0.3">
      <c r="A24" s="1" t="s">
        <v>18</v>
      </c>
      <c r="B24" s="1"/>
      <c r="C24" s="84"/>
      <c r="D24" s="84"/>
      <c r="E24" s="1"/>
      <c r="F24" s="1"/>
      <c r="G24" s="1"/>
      <c r="H24" s="1"/>
      <c r="K24" s="42"/>
      <c r="L24" s="42"/>
      <c r="M24" s="42"/>
      <c r="N24" s="42"/>
      <c r="O24" s="42"/>
      <c r="P24" s="42"/>
      <c r="Q24" s="42"/>
      <c r="R24" s="42"/>
      <c r="S24" s="42"/>
      <c r="T24" s="42"/>
      <c r="U24" s="42"/>
    </row>
    <row r="25" spans="1:49" x14ac:dyDescent="0.3">
      <c r="C25" s="66" t="s">
        <v>19</v>
      </c>
      <c r="D25" s="66"/>
      <c r="E25" s="66"/>
      <c r="F25" s="66"/>
      <c r="G25" s="66"/>
      <c r="H25" s="66"/>
      <c r="I25" s="66"/>
      <c r="J25" s="66"/>
      <c r="K25" s="66"/>
      <c r="L25" s="66"/>
      <c r="M25" s="66"/>
      <c r="N25" s="66"/>
      <c r="O25" s="66"/>
      <c r="P25" s="66"/>
      <c r="Q25" s="66"/>
      <c r="R25" s="66"/>
      <c r="S25" s="66"/>
      <c r="T25" s="66"/>
      <c r="U25" s="44"/>
    </row>
    <row r="26" spans="1:49" x14ac:dyDescent="0.3">
      <c r="A26" s="25"/>
      <c r="B26" s="3"/>
      <c r="C26" s="3"/>
      <c r="D26" s="3"/>
      <c r="E26" s="3"/>
      <c r="F26" s="3"/>
      <c r="G26" s="3"/>
      <c r="H26" s="3"/>
      <c r="I26" s="3"/>
      <c r="J26" s="3"/>
      <c r="K26" s="3"/>
      <c r="L26" s="3"/>
      <c r="M26" s="3"/>
      <c r="N26" s="3"/>
      <c r="O26" s="61"/>
      <c r="P26" s="61"/>
      <c r="Q26" s="3"/>
      <c r="R26" s="3"/>
      <c r="S26" s="3"/>
      <c r="T26" s="3"/>
      <c r="U26" s="3"/>
    </row>
    <row r="27" spans="1:49" ht="15" customHeight="1" thickBot="1" x14ac:dyDescent="0.35">
      <c r="A27" s="88"/>
      <c r="B27" s="88"/>
      <c r="C27" s="88"/>
      <c r="E27" s="53"/>
      <c r="F27" s="53"/>
      <c r="G27" s="53"/>
      <c r="H27" s="53"/>
      <c r="I27" s="53"/>
      <c r="J27" s="53"/>
      <c r="K27" s="53"/>
      <c r="L27" s="53"/>
      <c r="M27" s="53"/>
      <c r="N27" s="53"/>
      <c r="O27" s="62"/>
      <c r="P27" s="62"/>
      <c r="R27" s="1"/>
      <c r="S27" s="1"/>
      <c r="T27" s="1"/>
      <c r="U27" s="1"/>
    </row>
    <row r="28" spans="1:49" ht="15" customHeight="1" x14ac:dyDescent="0.3">
      <c r="A28" s="92" t="s">
        <v>20</v>
      </c>
      <c r="B28" s="92"/>
      <c r="C28" s="92"/>
      <c r="D28" s="1"/>
      <c r="E28" s="87" t="s">
        <v>21</v>
      </c>
      <c r="F28" s="87"/>
      <c r="G28" s="87"/>
      <c r="H28" s="87"/>
      <c r="I28" s="87"/>
      <c r="J28" s="87"/>
      <c r="K28" s="87"/>
      <c r="L28" s="87"/>
      <c r="M28" s="87"/>
      <c r="N28" s="1"/>
      <c r="O28" s="1"/>
      <c r="P28" s="1"/>
      <c r="Q28" s="1"/>
      <c r="R28" s="1"/>
      <c r="S28" s="1"/>
      <c r="T28" s="1"/>
      <c r="U28" s="45"/>
    </row>
    <row r="29" spans="1:49" ht="34.5" customHeight="1" x14ac:dyDescent="0.3">
      <c r="A29" s="67"/>
      <c r="B29" s="67"/>
      <c r="C29" s="67"/>
      <c r="D29" s="67"/>
      <c r="E29" s="67"/>
      <c r="F29" s="67"/>
      <c r="G29" s="67"/>
      <c r="H29" s="67"/>
      <c r="I29" s="67"/>
      <c r="J29" s="67"/>
      <c r="K29" s="67"/>
      <c r="L29" s="67"/>
      <c r="M29" s="67"/>
      <c r="N29" s="67"/>
      <c r="O29" s="67"/>
      <c r="P29" s="67"/>
      <c r="Q29" s="67"/>
      <c r="R29" s="67"/>
      <c r="S29" s="67"/>
      <c r="T29" s="67"/>
      <c r="U29" s="43"/>
      <c r="W29" s="3"/>
      <c r="X29" s="4"/>
      <c r="Y29" s="4"/>
      <c r="Z29" s="4"/>
      <c r="AA29" s="4"/>
      <c r="AB29" s="4"/>
      <c r="AC29" s="4"/>
      <c r="AD29" s="4"/>
    </row>
    <row r="30" spans="1:49" ht="12.75" customHeight="1" x14ac:dyDescent="0.3">
      <c r="A30" s="39" t="s">
        <v>22</v>
      </c>
      <c r="B30" s="26"/>
      <c r="C30" s="26"/>
      <c r="D30" s="26"/>
      <c r="E30" s="26"/>
      <c r="F30" s="26"/>
      <c r="G30" s="26"/>
      <c r="H30" s="26"/>
      <c r="I30" s="26"/>
      <c r="J30" s="26"/>
      <c r="K30" s="26"/>
      <c r="L30" s="26"/>
      <c r="M30" s="26"/>
      <c r="N30" s="26"/>
      <c r="O30" s="63"/>
      <c r="P30" s="63"/>
      <c r="Q30" s="1"/>
      <c r="W30" s="3"/>
      <c r="X30" s="4"/>
      <c r="Y30" s="4"/>
      <c r="Z30" s="4"/>
      <c r="AA30" s="4"/>
      <c r="AB30" s="4"/>
      <c r="AC30" s="4"/>
      <c r="AD30" s="4"/>
      <c r="AW30" s="1"/>
    </row>
    <row r="31" spans="1:49" ht="6.75" customHeight="1" x14ac:dyDescent="0.3">
      <c r="A31" s="27"/>
      <c r="B31" s="28"/>
      <c r="C31" s="28"/>
      <c r="D31" s="28"/>
      <c r="E31" s="28"/>
      <c r="F31" s="29"/>
      <c r="G31" s="29"/>
      <c r="H31" s="30"/>
      <c r="I31" s="30"/>
      <c r="J31" s="30"/>
      <c r="K31" s="30"/>
      <c r="L31" s="30"/>
      <c r="M31" s="30"/>
      <c r="N31" s="30"/>
      <c r="V31" s="4"/>
      <c r="W31" s="4"/>
      <c r="X31" s="4"/>
      <c r="Y31" s="4"/>
      <c r="Z31" s="4"/>
      <c r="AA31" s="4"/>
      <c r="AB31" s="4"/>
      <c r="AC31" s="4"/>
      <c r="AD31" s="4"/>
    </row>
    <row r="32" spans="1:49" ht="15" customHeight="1" x14ac:dyDescent="0.3">
      <c r="A32" s="17" t="s">
        <v>23</v>
      </c>
      <c r="B32" s="1"/>
      <c r="C32" s="1"/>
      <c r="D32" s="1"/>
      <c r="E32" s="1"/>
      <c r="F32" s="3"/>
      <c r="G32" s="3"/>
      <c r="V32" s="4"/>
      <c r="W32" s="4"/>
      <c r="X32" s="4"/>
      <c r="Y32" s="4"/>
      <c r="Z32" s="4"/>
      <c r="AA32" s="4"/>
      <c r="AB32" s="4"/>
      <c r="AC32" s="4"/>
      <c r="AD32" s="4"/>
    </row>
    <row r="33" spans="1:46" ht="15" customHeight="1" x14ac:dyDescent="0.3">
      <c r="A33" s="52" t="s">
        <v>24</v>
      </c>
      <c r="B33" s="1"/>
      <c r="C33" s="1"/>
      <c r="D33" s="1"/>
      <c r="E33" s="1"/>
      <c r="F33" s="3"/>
      <c r="G33" s="3"/>
      <c r="V33" s="4"/>
      <c r="W33" s="4"/>
      <c r="X33" s="4"/>
      <c r="Y33" s="4"/>
      <c r="Z33" s="4"/>
      <c r="AA33" s="4"/>
      <c r="AB33" s="4"/>
      <c r="AC33" s="4"/>
      <c r="AD33" s="4"/>
    </row>
    <row r="34" spans="1:46" ht="15" customHeight="1" x14ac:dyDescent="0.3">
      <c r="A34" s="17" t="s">
        <v>25</v>
      </c>
      <c r="B34" s="1"/>
      <c r="C34" s="1"/>
      <c r="D34" s="1"/>
      <c r="E34" s="1"/>
      <c r="F34" s="3"/>
      <c r="G34" s="3"/>
      <c r="V34" s="4"/>
      <c r="W34" s="4"/>
      <c r="X34" s="4"/>
      <c r="Y34" s="4"/>
      <c r="Z34" s="4"/>
      <c r="AA34" s="4"/>
      <c r="AB34" s="4"/>
      <c r="AC34" s="4"/>
      <c r="AD34" s="4"/>
    </row>
    <row r="35" spans="1:46" x14ac:dyDescent="0.3">
      <c r="A35" s="76" t="s">
        <v>264</v>
      </c>
      <c r="F35" s="3"/>
      <c r="G35" s="3"/>
      <c r="V35" s="4"/>
      <c r="W35" s="4"/>
      <c r="X35" s="4"/>
      <c r="Y35" s="4"/>
      <c r="Z35" s="4"/>
      <c r="AA35" s="4"/>
      <c r="AB35" s="4"/>
      <c r="AC35" s="4"/>
      <c r="AD35" s="4"/>
    </row>
    <row r="36" spans="1:46" x14ac:dyDescent="0.3">
      <c r="A36" s="76"/>
      <c r="F36" s="3"/>
      <c r="G36" s="3"/>
      <c r="V36" s="4"/>
      <c r="W36" s="4"/>
      <c r="X36" s="4"/>
      <c r="Y36" s="4"/>
      <c r="Z36" s="4"/>
      <c r="AA36" s="4"/>
      <c r="AB36" s="4"/>
      <c r="AC36" s="4"/>
      <c r="AD36" s="4"/>
    </row>
    <row r="37" spans="1:46" ht="17.25" customHeight="1" x14ac:dyDescent="0.3">
      <c r="A37" s="59" t="s">
        <v>26</v>
      </c>
      <c r="B37" s="60"/>
      <c r="C37" s="60"/>
      <c r="D37" s="60"/>
      <c r="F37" s="3"/>
      <c r="G37" s="3"/>
      <c r="V37" s="4"/>
      <c r="W37" s="4"/>
      <c r="X37" s="4"/>
      <c r="Y37" s="4"/>
      <c r="Z37" s="4"/>
      <c r="AA37" s="4"/>
      <c r="AB37" s="4"/>
      <c r="AC37" s="4"/>
      <c r="AD37" s="4"/>
    </row>
    <row r="38" spans="1:46" s="19" customFormat="1" ht="19.5" customHeight="1" x14ac:dyDescent="0.3">
      <c r="A38" s="57" t="s">
        <v>27</v>
      </c>
      <c r="B38" s="58"/>
      <c r="C38" s="58"/>
      <c r="D38" s="58"/>
      <c r="E38" s="4"/>
      <c r="F38" s="4"/>
      <c r="G38" s="4"/>
      <c r="H38" s="4"/>
      <c r="I38" s="4"/>
      <c r="J38" s="4"/>
      <c r="K38" s="4"/>
      <c r="L38" s="4"/>
      <c r="M38" s="4"/>
      <c r="N38" s="4"/>
      <c r="O38" s="4"/>
      <c r="P38" s="4"/>
      <c r="R38" s="4"/>
      <c r="S38" s="4"/>
      <c r="T38" s="4"/>
      <c r="U38" s="4"/>
      <c r="V38" s="4"/>
      <c r="W38" s="4"/>
      <c r="X38" s="4"/>
      <c r="Y38" s="41">
        <f ca="1">MONTH(TODAY())</f>
        <v>9</v>
      </c>
      <c r="Z38" s="41">
        <f ca="1">YEAR(TODAY())</f>
        <v>2022</v>
      </c>
      <c r="AA38" s="17"/>
      <c r="AB38" s="17"/>
      <c r="AC38" s="17"/>
      <c r="AD38" s="18"/>
    </row>
    <row r="39" spans="1:46" ht="21.75" customHeight="1" x14ac:dyDescent="0.3">
      <c r="A39" s="75" t="s">
        <v>28</v>
      </c>
      <c r="B39" s="90" t="s">
        <v>29</v>
      </c>
      <c r="C39" s="91"/>
      <c r="D39" s="89" t="s">
        <v>30</v>
      </c>
      <c r="E39" s="89"/>
      <c r="F39" s="89"/>
      <c r="G39" s="89"/>
      <c r="H39" s="89"/>
      <c r="I39" s="89"/>
      <c r="J39" s="89"/>
      <c r="K39" s="82" t="s">
        <v>31</v>
      </c>
      <c r="L39" s="82" t="s">
        <v>32</v>
      </c>
      <c r="M39" s="82" t="s">
        <v>33</v>
      </c>
      <c r="N39" s="82" t="s">
        <v>34</v>
      </c>
      <c r="Y39" s="2" t="s">
        <v>35</v>
      </c>
      <c r="Z39" s="2" t="s">
        <v>36</v>
      </c>
      <c r="AA39" s="2" t="s">
        <v>37</v>
      </c>
      <c r="AB39" s="2" t="s">
        <v>38</v>
      </c>
      <c r="AC39" s="2" t="s">
        <v>8</v>
      </c>
      <c r="AD39" s="16" t="s">
        <v>39</v>
      </c>
      <c r="AE39" s="2" t="s">
        <v>40</v>
      </c>
      <c r="AF39" s="16" t="s">
        <v>41</v>
      </c>
      <c r="AG39" s="16" t="s">
        <v>42</v>
      </c>
      <c r="AH39" s="16" t="s">
        <v>43</v>
      </c>
      <c r="AI39" s="16" t="s">
        <v>44</v>
      </c>
      <c r="AJ39" s="16" t="s">
        <v>45</v>
      </c>
      <c r="AK39" s="16" t="s">
        <v>46</v>
      </c>
      <c r="AN39" s="16" t="s">
        <v>47</v>
      </c>
      <c r="AP39" s="16" t="s">
        <v>48</v>
      </c>
      <c r="AQ39" s="16" t="s">
        <v>49</v>
      </c>
      <c r="AR39" s="16" t="s">
        <v>50</v>
      </c>
      <c r="AS39" s="51" t="s">
        <v>51</v>
      </c>
      <c r="AT39" s="51"/>
    </row>
    <row r="40" spans="1:46" ht="40.5" customHeight="1" x14ac:dyDescent="0.35">
      <c r="A40" s="40" t="s">
        <v>52</v>
      </c>
      <c r="B40" s="13" t="s">
        <v>53</v>
      </c>
      <c r="C40" s="14" t="s">
        <v>54</v>
      </c>
      <c r="D40" s="69" t="s">
        <v>55</v>
      </c>
      <c r="E40" s="69" t="s">
        <v>56</v>
      </c>
      <c r="F40" s="69" t="s">
        <v>57</v>
      </c>
      <c r="G40" s="69" t="s">
        <v>58</v>
      </c>
      <c r="H40" s="70" t="s">
        <v>59</v>
      </c>
      <c r="I40" s="69" t="s">
        <v>60</v>
      </c>
      <c r="J40" s="70" t="s">
        <v>61</v>
      </c>
      <c r="K40" s="83"/>
      <c r="L40" s="83"/>
      <c r="M40" s="83"/>
      <c r="N40" s="83"/>
      <c r="Q40" s="72" t="s">
        <v>62</v>
      </c>
      <c r="Y40" s="6">
        <v>1</v>
      </c>
      <c r="Z40" s="1">
        <f ca="1">YEAR(NOW())-2000</f>
        <v>22</v>
      </c>
      <c r="AA40" s="1" t="s">
        <v>63</v>
      </c>
      <c r="AB40" s="7" t="s">
        <v>64</v>
      </c>
      <c r="AC40" s="1" t="s">
        <v>65</v>
      </c>
      <c r="AD40" s="1" t="str">
        <f>"A1:I"&amp;COUNTA(#REF!)+40</f>
        <v>A1:I41</v>
      </c>
      <c r="AE40" s="1" t="s">
        <v>66</v>
      </c>
      <c r="AF40" s="7" t="s">
        <v>67</v>
      </c>
      <c r="AG40" s="7" t="s">
        <v>68</v>
      </c>
      <c r="AH40" s="7" t="s">
        <v>69</v>
      </c>
      <c r="AI40" s="7" t="s">
        <v>70</v>
      </c>
      <c r="AJ40" t="s">
        <v>71</v>
      </c>
      <c r="AK40" t="s">
        <v>72</v>
      </c>
      <c r="AN40" t="s">
        <v>73</v>
      </c>
      <c r="AP40" t="s">
        <v>74</v>
      </c>
      <c r="AQ40" t="s">
        <v>75</v>
      </c>
      <c r="AR40" s="1" t="s">
        <v>76</v>
      </c>
      <c r="AS40" s="4" t="s">
        <v>77</v>
      </c>
    </row>
    <row r="41" spans="1:46" ht="14.5" x14ac:dyDescent="0.35">
      <c r="A41" s="33"/>
      <c r="B41" s="34"/>
      <c r="C41" s="34"/>
      <c r="D41" s="34"/>
      <c r="E41" s="34"/>
      <c r="F41" s="34"/>
      <c r="G41" s="74" t="str">
        <f>IF(ISBLANK(F41),"",VLOOKUP(F41,$AP$40:$AQ$51,2,FALSE))</f>
        <v/>
      </c>
      <c r="H41" s="34"/>
      <c r="I41" s="34"/>
      <c r="J41" s="34"/>
      <c r="K41" s="34"/>
      <c r="L41" s="34"/>
      <c r="M41" s="77"/>
      <c r="N41" s="50"/>
      <c r="Q41" s="71" t="s">
        <v>78</v>
      </c>
      <c r="Y41" s="6" t="s">
        <v>79</v>
      </c>
      <c r="Z41" s="1">
        <v>22</v>
      </c>
      <c r="AB41" s="7" t="s">
        <v>80</v>
      </c>
      <c r="AC41" s="1" t="s">
        <v>81</v>
      </c>
      <c r="AE41" s="1" t="s">
        <v>82</v>
      </c>
      <c r="AG41" s="7" t="s">
        <v>83</v>
      </c>
      <c r="AH41" s="7"/>
      <c r="AI41" s="7" t="s">
        <v>84</v>
      </c>
      <c r="AJ41" t="s">
        <v>85</v>
      </c>
      <c r="AK41" t="s">
        <v>86</v>
      </c>
      <c r="AN41" t="s">
        <v>87</v>
      </c>
      <c r="AP41" t="s">
        <v>88</v>
      </c>
      <c r="AQ41" t="s">
        <v>89</v>
      </c>
      <c r="AR41" s="1" t="s">
        <v>90</v>
      </c>
      <c r="AS41" s="4" t="s">
        <v>91</v>
      </c>
    </row>
    <row r="42" spans="1:46" ht="17.25" customHeight="1" x14ac:dyDescent="0.35">
      <c r="A42" s="33"/>
      <c r="B42" s="34"/>
      <c r="C42" s="34"/>
      <c r="D42" s="34"/>
      <c r="E42" s="34"/>
      <c r="F42" s="34"/>
      <c r="G42" s="74" t="str">
        <f t="shared" ref="G42:G105" si="0">IF(ISBLANK(F42),"",VLOOKUP(F42,$AP$40:$AQ$51,2,FALSE))</f>
        <v/>
      </c>
      <c r="H42" s="34"/>
      <c r="I42" s="34"/>
      <c r="J42" s="34"/>
      <c r="K42" s="34"/>
      <c r="L42" s="34"/>
      <c r="M42" s="77"/>
      <c r="N42" s="50"/>
      <c r="Q42" s="71" t="s">
        <v>92</v>
      </c>
      <c r="Y42" s="6" t="s">
        <v>93</v>
      </c>
      <c r="Z42" s="1">
        <v>23</v>
      </c>
      <c r="AB42" s="7" t="s">
        <v>94</v>
      </c>
      <c r="AC42" s="1" t="s">
        <v>95</v>
      </c>
      <c r="AE42" s="1" t="s">
        <v>96</v>
      </c>
      <c r="AF42" s="16"/>
      <c r="AG42" s="16" t="s">
        <v>97</v>
      </c>
      <c r="AH42" s="31" t="s">
        <v>98</v>
      </c>
      <c r="AI42" s="7"/>
      <c r="AK42" t="s">
        <v>99</v>
      </c>
      <c r="AN42" t="s">
        <v>100</v>
      </c>
      <c r="AP42" t="s">
        <v>101</v>
      </c>
      <c r="AQ42" t="s">
        <v>102</v>
      </c>
      <c r="AR42" s="1" t="s">
        <v>103</v>
      </c>
    </row>
    <row r="43" spans="1:46" ht="14.5" x14ac:dyDescent="0.35">
      <c r="A43" s="33"/>
      <c r="B43" s="34"/>
      <c r="C43" s="34"/>
      <c r="D43" s="34"/>
      <c r="E43" s="34"/>
      <c r="F43" s="34"/>
      <c r="G43" s="74" t="str">
        <f t="shared" si="0"/>
        <v/>
      </c>
      <c r="H43" s="34"/>
      <c r="I43" s="34"/>
      <c r="J43" s="34"/>
      <c r="K43" s="34"/>
      <c r="L43" s="34"/>
      <c r="M43" s="77"/>
      <c r="N43" s="50"/>
      <c r="Q43" s="71" t="s">
        <v>104</v>
      </c>
      <c r="Y43" s="6" t="s">
        <v>105</v>
      </c>
      <c r="Z43" s="1">
        <v>24</v>
      </c>
      <c r="AB43" s="7" t="s">
        <v>106</v>
      </c>
      <c r="AC43" s="1" t="s">
        <v>107</v>
      </c>
      <c r="AD43" s="8"/>
      <c r="AE43" s="1" t="s">
        <v>108</v>
      </c>
      <c r="AF43" s="1"/>
      <c r="AG43" s="3" t="s">
        <v>109</v>
      </c>
      <c r="AH43" s="37" t="s">
        <v>110</v>
      </c>
      <c r="AI43" s="7"/>
      <c r="AK43" t="s">
        <v>111</v>
      </c>
      <c r="AP43" t="s">
        <v>112</v>
      </c>
      <c r="AQ43" t="s">
        <v>113</v>
      </c>
      <c r="AR43" s="1" t="s">
        <v>114</v>
      </c>
    </row>
    <row r="44" spans="1:46" ht="14.5" x14ac:dyDescent="0.35">
      <c r="A44" s="33"/>
      <c r="B44" s="34"/>
      <c r="C44" s="34"/>
      <c r="D44" s="34"/>
      <c r="E44" s="34"/>
      <c r="F44" s="34"/>
      <c r="G44" s="74" t="str">
        <f t="shared" si="0"/>
        <v/>
      </c>
      <c r="H44" s="34"/>
      <c r="I44" s="34"/>
      <c r="J44" s="34"/>
      <c r="K44" s="34"/>
      <c r="L44" s="34"/>
      <c r="M44" s="77"/>
      <c r="N44" s="50"/>
      <c r="Q44" s="71" t="s">
        <v>115</v>
      </c>
      <c r="Y44" s="6" t="s">
        <v>116</v>
      </c>
      <c r="Z44" s="1">
        <v>25</v>
      </c>
      <c r="AB44" s="7" t="s">
        <v>96</v>
      </c>
      <c r="AC44" s="1" t="s">
        <v>117</v>
      </c>
      <c r="AE44" s="1" t="s">
        <v>118</v>
      </c>
      <c r="AF44" s="1"/>
      <c r="AG44" s="3" t="s">
        <v>119</v>
      </c>
      <c r="AH44" s="37" t="s">
        <v>120</v>
      </c>
      <c r="AI44" s="7"/>
      <c r="AK44" t="s">
        <v>121</v>
      </c>
      <c r="AP44" t="s">
        <v>122</v>
      </c>
      <c r="AQ44" t="s">
        <v>123</v>
      </c>
      <c r="AR44" s="1" t="s">
        <v>124</v>
      </c>
    </row>
    <row r="45" spans="1:46" ht="15" customHeight="1" x14ac:dyDescent="0.35">
      <c r="A45" s="33"/>
      <c r="B45" s="34"/>
      <c r="C45" s="34"/>
      <c r="D45" s="34"/>
      <c r="E45" s="34"/>
      <c r="F45" s="34"/>
      <c r="G45" s="74" t="str">
        <f t="shared" si="0"/>
        <v/>
      </c>
      <c r="H45" s="34"/>
      <c r="I45" s="34"/>
      <c r="J45" s="34"/>
      <c r="K45" s="34"/>
      <c r="L45" s="34"/>
      <c r="M45" s="77"/>
      <c r="N45" s="50"/>
      <c r="Q45" s="71" t="s">
        <v>125</v>
      </c>
      <c r="Y45" s="6" t="s">
        <v>126</v>
      </c>
      <c r="Z45" s="1">
        <v>26</v>
      </c>
      <c r="AB45" s="7" t="s">
        <v>127</v>
      </c>
      <c r="AC45" s="1" t="s">
        <v>128</v>
      </c>
      <c r="AE45" s="1" t="s">
        <v>129</v>
      </c>
      <c r="AF45" s="1"/>
      <c r="AG45" s="3" t="s">
        <v>130</v>
      </c>
      <c r="AH45" s="38" t="s">
        <v>131</v>
      </c>
      <c r="AK45" t="s">
        <v>132</v>
      </c>
      <c r="AP45" t="s">
        <v>133</v>
      </c>
      <c r="AQ45" t="s">
        <v>134</v>
      </c>
      <c r="AR45" s="1" t="s">
        <v>135</v>
      </c>
    </row>
    <row r="46" spans="1:46" ht="14.5" x14ac:dyDescent="0.35">
      <c r="A46" s="33"/>
      <c r="B46" s="34"/>
      <c r="C46" s="34"/>
      <c r="D46" s="34"/>
      <c r="E46" s="34"/>
      <c r="F46" s="34"/>
      <c r="G46" s="74" t="str">
        <f t="shared" si="0"/>
        <v/>
      </c>
      <c r="H46" s="34"/>
      <c r="I46" s="34"/>
      <c r="J46" s="34"/>
      <c r="K46" s="34"/>
      <c r="L46" s="34"/>
      <c r="M46" s="77"/>
      <c r="N46" s="50"/>
      <c r="Q46" s="71" t="s">
        <v>136</v>
      </c>
      <c r="Y46" s="6" t="s">
        <v>137</v>
      </c>
      <c r="Z46" s="1">
        <v>27</v>
      </c>
      <c r="AB46" s="7" t="s">
        <v>138</v>
      </c>
      <c r="AC46" s="1" t="s">
        <v>139</v>
      </c>
      <c r="AE46" s="1" t="s">
        <v>140</v>
      </c>
      <c r="AG46" s="3" t="s">
        <v>141</v>
      </c>
      <c r="AP46" t="s">
        <v>142</v>
      </c>
      <c r="AQ46" t="s">
        <v>143</v>
      </c>
      <c r="AR46" s="1" t="s">
        <v>144</v>
      </c>
    </row>
    <row r="47" spans="1:46" ht="15" customHeight="1" x14ac:dyDescent="0.35">
      <c r="A47" s="33"/>
      <c r="B47" s="34"/>
      <c r="C47" s="34"/>
      <c r="D47" s="34"/>
      <c r="E47" s="34"/>
      <c r="F47" s="34"/>
      <c r="G47" s="74" t="str">
        <f t="shared" si="0"/>
        <v/>
      </c>
      <c r="H47" s="34"/>
      <c r="I47" s="34"/>
      <c r="J47" s="34"/>
      <c r="K47" s="34"/>
      <c r="L47" s="34"/>
      <c r="M47" s="77"/>
      <c r="N47" s="50"/>
      <c r="Q47" s="71" t="s">
        <v>145</v>
      </c>
      <c r="Y47" s="6" t="s">
        <v>146</v>
      </c>
      <c r="Z47" s="1">
        <v>28</v>
      </c>
      <c r="AB47" s="7" t="s">
        <v>147</v>
      </c>
      <c r="AC47" s="1" t="s">
        <v>148</v>
      </c>
      <c r="AE47" s="1" t="s">
        <v>149</v>
      </c>
      <c r="AG47" s="3" t="s">
        <v>150</v>
      </c>
      <c r="AP47" t="s">
        <v>151</v>
      </c>
      <c r="AQ47" t="s">
        <v>152</v>
      </c>
      <c r="AR47" s="1" t="s">
        <v>153</v>
      </c>
    </row>
    <row r="48" spans="1:46" ht="14.5" x14ac:dyDescent="0.35">
      <c r="A48" s="33"/>
      <c r="B48" s="34"/>
      <c r="C48" s="34"/>
      <c r="D48" s="34"/>
      <c r="E48" s="34"/>
      <c r="F48" s="34"/>
      <c r="G48" s="74" t="str">
        <f t="shared" si="0"/>
        <v/>
      </c>
      <c r="H48" s="34"/>
      <c r="I48" s="34"/>
      <c r="J48" s="34"/>
      <c r="K48" s="34"/>
      <c r="L48" s="34"/>
      <c r="M48" s="77"/>
      <c r="N48" s="50"/>
      <c r="Q48" s="71" t="s">
        <v>154</v>
      </c>
      <c r="Y48" s="6" t="s">
        <v>155</v>
      </c>
      <c r="Z48" s="1">
        <v>29</v>
      </c>
      <c r="AB48" s="7" t="s">
        <v>156</v>
      </c>
      <c r="AC48" s="1" t="s">
        <v>157</v>
      </c>
      <c r="AE48" s="1" t="s">
        <v>158</v>
      </c>
      <c r="AG48" s="3" t="s">
        <v>159</v>
      </c>
      <c r="AP48" t="s">
        <v>160</v>
      </c>
      <c r="AQ48" t="s">
        <v>161</v>
      </c>
      <c r="AR48" s="1" t="s">
        <v>162</v>
      </c>
    </row>
    <row r="49" spans="1:44" ht="14.5" x14ac:dyDescent="0.35">
      <c r="A49" s="33"/>
      <c r="B49" s="34"/>
      <c r="C49" s="34"/>
      <c r="D49" s="34"/>
      <c r="E49" s="34"/>
      <c r="F49" s="34"/>
      <c r="G49" s="74" t="str">
        <f t="shared" si="0"/>
        <v/>
      </c>
      <c r="H49" s="34"/>
      <c r="I49" s="34"/>
      <c r="J49" s="34"/>
      <c r="K49" s="34"/>
      <c r="L49" s="34"/>
      <c r="M49" s="77"/>
      <c r="N49" s="50"/>
      <c r="Q49" s="71" t="s">
        <v>163</v>
      </c>
      <c r="Y49" s="6" t="s">
        <v>164</v>
      </c>
      <c r="AB49" s="7" t="s">
        <v>108</v>
      </c>
      <c r="AC49" s="1" t="s">
        <v>165</v>
      </c>
      <c r="AE49" s="1" t="s">
        <v>166</v>
      </c>
      <c r="AF49" s="16"/>
      <c r="AG49" s="3" t="s">
        <v>167</v>
      </c>
      <c r="AP49" t="s">
        <v>168</v>
      </c>
      <c r="AQ49" t="s">
        <v>169</v>
      </c>
    </row>
    <row r="50" spans="1:44" ht="14.5" x14ac:dyDescent="0.35">
      <c r="A50" s="33"/>
      <c r="B50" s="34"/>
      <c r="C50" s="34"/>
      <c r="D50" s="34"/>
      <c r="E50" s="34"/>
      <c r="F50" s="34"/>
      <c r="G50" s="74" t="str">
        <f t="shared" si="0"/>
        <v/>
      </c>
      <c r="H50" s="34"/>
      <c r="I50" s="34"/>
      <c r="J50" s="34"/>
      <c r="K50" s="34"/>
      <c r="L50" s="34"/>
      <c r="M50" s="77"/>
      <c r="N50" s="50"/>
      <c r="Y50" s="6" t="s">
        <v>170</v>
      </c>
      <c r="AB50" s="7" t="s">
        <v>118</v>
      </c>
      <c r="AC50" s="1" t="s">
        <v>171</v>
      </c>
      <c r="AE50" s="1" t="s">
        <v>172</v>
      </c>
      <c r="AF50" s="1"/>
      <c r="AG50" s="3" t="s">
        <v>173</v>
      </c>
      <c r="AP50" t="s">
        <v>174</v>
      </c>
      <c r="AQ50" t="s">
        <v>175</v>
      </c>
    </row>
    <row r="51" spans="1:44" ht="14.5" x14ac:dyDescent="0.35">
      <c r="A51" s="33"/>
      <c r="B51" s="34"/>
      <c r="C51" s="34"/>
      <c r="D51" s="34"/>
      <c r="E51" s="34"/>
      <c r="F51" s="34"/>
      <c r="G51" s="74" t="str">
        <f t="shared" si="0"/>
        <v/>
      </c>
      <c r="H51" s="34"/>
      <c r="I51" s="34"/>
      <c r="J51" s="34"/>
      <c r="K51" s="34"/>
      <c r="L51" s="34"/>
      <c r="M51" s="77"/>
      <c r="N51" s="50"/>
      <c r="Y51" s="6">
        <v>12</v>
      </c>
      <c r="AB51" s="7" t="s">
        <v>176</v>
      </c>
      <c r="AC51" s="1" t="s">
        <v>177</v>
      </c>
      <c r="AE51" s="1" t="s">
        <v>178</v>
      </c>
      <c r="AF51" s="1"/>
      <c r="AG51" s="3" t="s">
        <v>179</v>
      </c>
      <c r="AP51" t="s">
        <v>180</v>
      </c>
      <c r="AQ51" t="s">
        <v>175</v>
      </c>
    </row>
    <row r="52" spans="1:44" ht="14.5" x14ac:dyDescent="0.35">
      <c r="A52" s="33"/>
      <c r="B52" s="34"/>
      <c r="C52" s="34"/>
      <c r="D52" s="34"/>
      <c r="E52" s="34"/>
      <c r="F52" s="34"/>
      <c r="G52" s="74" t="str">
        <f t="shared" si="0"/>
        <v/>
      </c>
      <c r="H52" s="34"/>
      <c r="I52" s="34"/>
      <c r="J52" s="34"/>
      <c r="K52" s="34"/>
      <c r="L52" s="34"/>
      <c r="M52" s="77"/>
      <c r="N52" s="50"/>
      <c r="AB52" s="7" t="s">
        <v>140</v>
      </c>
      <c r="AC52" s="1" t="s">
        <v>181</v>
      </c>
      <c r="AE52" s="1" t="s">
        <v>182</v>
      </c>
      <c r="AF52" s="1"/>
      <c r="AG52" s="3" t="s">
        <v>183</v>
      </c>
      <c r="AP52"/>
    </row>
    <row r="53" spans="1:44" ht="14.5" x14ac:dyDescent="0.35">
      <c r="A53" s="33"/>
      <c r="B53" s="34"/>
      <c r="C53" s="34"/>
      <c r="D53" s="34"/>
      <c r="E53" s="34"/>
      <c r="F53" s="34"/>
      <c r="G53" s="74" t="str">
        <f t="shared" si="0"/>
        <v/>
      </c>
      <c r="H53" s="34"/>
      <c r="I53" s="34"/>
      <c r="J53" s="34"/>
      <c r="K53" s="34"/>
      <c r="L53" s="34"/>
      <c r="M53" s="77"/>
      <c r="N53" s="50"/>
      <c r="AB53" s="1" t="s">
        <v>184</v>
      </c>
      <c r="AC53" s="1" t="s">
        <v>185</v>
      </c>
      <c r="AE53" s="1" t="s">
        <v>186</v>
      </c>
      <c r="AG53" s="3" t="s">
        <v>187</v>
      </c>
      <c r="AP53"/>
      <c r="AQ53"/>
    </row>
    <row r="54" spans="1:44" ht="14.5" x14ac:dyDescent="0.35">
      <c r="A54" s="33"/>
      <c r="B54" s="34"/>
      <c r="C54" s="34"/>
      <c r="D54" s="34"/>
      <c r="E54" s="34"/>
      <c r="F54" s="34"/>
      <c r="G54" s="74" t="str">
        <f t="shared" si="0"/>
        <v/>
      </c>
      <c r="H54" s="34"/>
      <c r="I54" s="34"/>
      <c r="J54" s="34"/>
      <c r="K54" s="34"/>
      <c r="L54" s="34"/>
      <c r="M54" s="77"/>
      <c r="N54" s="50"/>
      <c r="AB54" s="7" t="s">
        <v>188</v>
      </c>
      <c r="AC54" s="1" t="s">
        <v>189</v>
      </c>
      <c r="AE54" s="1" t="s">
        <v>190</v>
      </c>
      <c r="AG54" s="3" t="s">
        <v>191</v>
      </c>
      <c r="AP54"/>
      <c r="AQ54"/>
    </row>
    <row r="55" spans="1:44" ht="14.5" x14ac:dyDescent="0.35">
      <c r="A55" s="33"/>
      <c r="B55" s="34"/>
      <c r="C55" s="34"/>
      <c r="D55" s="34"/>
      <c r="E55" s="34"/>
      <c r="F55" s="34"/>
      <c r="G55" s="74" t="str">
        <f t="shared" si="0"/>
        <v/>
      </c>
      <c r="H55" s="34"/>
      <c r="I55" s="34"/>
      <c r="J55" s="34"/>
      <c r="K55" s="34"/>
      <c r="L55" s="34"/>
      <c r="M55" s="77"/>
      <c r="N55" s="50"/>
      <c r="Y55" s="10"/>
      <c r="Z55" s="10"/>
      <c r="AA55" s="10"/>
      <c r="AB55" s="7" t="s">
        <v>192</v>
      </c>
      <c r="AC55" s="1" t="s">
        <v>193</v>
      </c>
      <c r="AD55" s="11"/>
      <c r="AE55" s="1" t="s">
        <v>194</v>
      </c>
      <c r="AG55" s="3" t="s">
        <v>195</v>
      </c>
      <c r="AP55"/>
      <c r="AQ55"/>
      <c r="AR55" s="1"/>
    </row>
    <row r="56" spans="1:44" ht="14.5" x14ac:dyDescent="0.35">
      <c r="A56" s="33"/>
      <c r="B56" s="34"/>
      <c r="C56" s="34"/>
      <c r="D56" s="34"/>
      <c r="E56" s="34"/>
      <c r="F56" s="34"/>
      <c r="G56" s="74" t="str">
        <f t="shared" si="0"/>
        <v/>
      </c>
      <c r="H56" s="34"/>
      <c r="I56" s="34"/>
      <c r="J56" s="34"/>
      <c r="K56" s="34"/>
      <c r="L56" s="34"/>
      <c r="M56" s="77"/>
      <c r="N56" s="50"/>
      <c r="AB56" s="7" t="s">
        <v>196</v>
      </c>
      <c r="AC56" s="1" t="s">
        <v>197</v>
      </c>
      <c r="AE56" s="1" t="s">
        <v>198</v>
      </c>
      <c r="AG56" s="3" t="s">
        <v>199</v>
      </c>
      <c r="AP56"/>
      <c r="AQ56"/>
      <c r="AR56" s="1"/>
    </row>
    <row r="57" spans="1:44" ht="14.5" x14ac:dyDescent="0.35">
      <c r="A57" s="33"/>
      <c r="B57" s="34"/>
      <c r="C57" s="34"/>
      <c r="D57" s="34"/>
      <c r="E57" s="34"/>
      <c r="F57" s="34"/>
      <c r="G57" s="74" t="str">
        <f t="shared" si="0"/>
        <v/>
      </c>
      <c r="H57" s="34"/>
      <c r="I57" s="34"/>
      <c r="J57" s="34"/>
      <c r="K57" s="34"/>
      <c r="L57" s="34"/>
      <c r="M57" s="77"/>
      <c r="N57" s="50"/>
      <c r="AB57" s="7" t="s">
        <v>200</v>
      </c>
      <c r="AC57" s="1" t="s">
        <v>201</v>
      </c>
      <c r="AE57" s="1" t="s">
        <v>202</v>
      </c>
      <c r="AG57" s="3" t="s">
        <v>203</v>
      </c>
      <c r="AP57"/>
      <c r="AQ57"/>
      <c r="AR57" s="1"/>
    </row>
    <row r="58" spans="1:44" ht="14.5" x14ac:dyDescent="0.35">
      <c r="A58" s="33"/>
      <c r="B58" s="34"/>
      <c r="C58" s="34"/>
      <c r="D58" s="34"/>
      <c r="E58" s="34"/>
      <c r="F58" s="34"/>
      <c r="G58" s="74" t="str">
        <f t="shared" si="0"/>
        <v/>
      </c>
      <c r="H58" s="34"/>
      <c r="I58" s="34"/>
      <c r="J58" s="34"/>
      <c r="K58" s="34"/>
      <c r="L58" s="34"/>
      <c r="M58" s="77"/>
      <c r="N58" s="50"/>
      <c r="AB58" s="7" t="s">
        <v>182</v>
      </c>
      <c r="AC58" s="1" t="s">
        <v>204</v>
      </c>
      <c r="AE58" s="1" t="s">
        <v>205</v>
      </c>
      <c r="AP58"/>
      <c r="AQ58"/>
    </row>
    <row r="59" spans="1:44" ht="14.5" x14ac:dyDescent="0.35">
      <c r="A59" s="33"/>
      <c r="B59" s="34"/>
      <c r="C59" s="34"/>
      <c r="D59" s="34"/>
      <c r="E59" s="34"/>
      <c r="F59" s="34"/>
      <c r="G59" s="74" t="str">
        <f t="shared" si="0"/>
        <v/>
      </c>
      <c r="H59" s="34"/>
      <c r="I59" s="34"/>
      <c r="J59" s="34"/>
      <c r="K59" s="34"/>
      <c r="L59" s="34"/>
      <c r="M59" s="77"/>
      <c r="N59" s="50"/>
      <c r="AB59" s="7" t="s">
        <v>206</v>
      </c>
      <c r="AC59" s="1" t="s">
        <v>207</v>
      </c>
      <c r="AE59" s="1" t="s">
        <v>208</v>
      </c>
      <c r="AP59"/>
      <c r="AQ59"/>
    </row>
    <row r="60" spans="1:44" ht="14.5" x14ac:dyDescent="0.35">
      <c r="A60" s="33"/>
      <c r="B60" s="34"/>
      <c r="C60" s="34"/>
      <c r="D60" s="34"/>
      <c r="E60" s="34"/>
      <c r="F60" s="34"/>
      <c r="G60" s="74" t="str">
        <f t="shared" si="0"/>
        <v/>
      </c>
      <c r="H60" s="34"/>
      <c r="I60" s="34"/>
      <c r="J60" s="34"/>
      <c r="K60" s="34"/>
      <c r="L60" s="34"/>
      <c r="M60" s="77"/>
      <c r="N60" s="50"/>
      <c r="AB60" s="7" t="s">
        <v>209</v>
      </c>
      <c r="AC60" s="1" t="s">
        <v>210</v>
      </c>
      <c r="AE60" s="1" t="s">
        <v>211</v>
      </c>
      <c r="AP60"/>
      <c r="AQ60"/>
    </row>
    <row r="61" spans="1:44" ht="14.5" x14ac:dyDescent="0.35">
      <c r="A61" s="33"/>
      <c r="B61" s="34"/>
      <c r="C61" s="34"/>
      <c r="D61" s="34"/>
      <c r="E61" s="34"/>
      <c r="F61" s="34"/>
      <c r="G61" s="74" t="str">
        <f t="shared" si="0"/>
        <v/>
      </c>
      <c r="H61" s="34"/>
      <c r="I61" s="34"/>
      <c r="J61" s="34"/>
      <c r="K61" s="34"/>
      <c r="L61" s="34"/>
      <c r="M61" s="77"/>
      <c r="N61" s="50"/>
      <c r="AB61" s="7" t="s">
        <v>212</v>
      </c>
      <c r="AC61" s="1" t="s">
        <v>213</v>
      </c>
      <c r="AE61" s="1" t="s">
        <v>214</v>
      </c>
      <c r="AP61"/>
      <c r="AQ61"/>
    </row>
    <row r="62" spans="1:44" ht="14.5" x14ac:dyDescent="0.35">
      <c r="A62" s="33"/>
      <c r="B62" s="34"/>
      <c r="C62" s="34"/>
      <c r="D62" s="34"/>
      <c r="E62" s="34"/>
      <c r="F62" s="34"/>
      <c r="G62" s="74" t="str">
        <f t="shared" si="0"/>
        <v/>
      </c>
      <c r="H62" s="34"/>
      <c r="I62" s="34"/>
      <c r="J62" s="34"/>
      <c r="K62" s="34"/>
      <c r="L62" s="34"/>
      <c r="M62" s="77"/>
      <c r="N62" s="50"/>
      <c r="AB62" s="7" t="s">
        <v>215</v>
      </c>
      <c r="AC62" s="1" t="s">
        <v>216</v>
      </c>
      <c r="AE62" s="1" t="s">
        <v>217</v>
      </c>
      <c r="AP62"/>
      <c r="AQ62"/>
    </row>
    <row r="63" spans="1:44" ht="14.5" x14ac:dyDescent="0.35">
      <c r="A63" s="33"/>
      <c r="B63" s="34"/>
      <c r="C63" s="34"/>
      <c r="D63" s="34"/>
      <c r="E63" s="34"/>
      <c r="F63" s="34"/>
      <c r="G63" s="74" t="str">
        <f t="shared" si="0"/>
        <v/>
      </c>
      <c r="H63" s="34"/>
      <c r="I63" s="34"/>
      <c r="J63" s="34"/>
      <c r="K63" s="34"/>
      <c r="L63" s="34"/>
      <c r="M63" s="77"/>
      <c r="N63" s="50"/>
      <c r="AB63" s="7" t="s">
        <v>218</v>
      </c>
      <c r="AC63" s="1" t="s">
        <v>219</v>
      </c>
      <c r="AE63" s="1" t="s">
        <v>220</v>
      </c>
      <c r="AP63"/>
      <c r="AQ63"/>
    </row>
    <row r="64" spans="1:44" ht="14.5" x14ac:dyDescent="0.35">
      <c r="A64" s="33"/>
      <c r="B64" s="34"/>
      <c r="C64" s="34"/>
      <c r="D64" s="34"/>
      <c r="E64" s="34"/>
      <c r="F64" s="34"/>
      <c r="G64" s="74" t="str">
        <f t="shared" si="0"/>
        <v/>
      </c>
      <c r="H64" s="34"/>
      <c r="I64" s="34"/>
      <c r="J64" s="34"/>
      <c r="K64" s="34"/>
      <c r="L64" s="34"/>
      <c r="M64" s="77"/>
      <c r="N64" s="50"/>
      <c r="AB64" s="7" t="s">
        <v>221</v>
      </c>
      <c r="AC64" s="1" t="s">
        <v>222</v>
      </c>
      <c r="AE64" s="1" t="s">
        <v>223</v>
      </c>
      <c r="AP64"/>
      <c r="AQ64"/>
    </row>
    <row r="65" spans="1:43" ht="14.5" x14ac:dyDescent="0.35">
      <c r="A65" s="33"/>
      <c r="B65" s="34"/>
      <c r="C65" s="34"/>
      <c r="D65" s="34"/>
      <c r="E65" s="34"/>
      <c r="F65" s="34"/>
      <c r="G65" s="74" t="str">
        <f t="shared" si="0"/>
        <v/>
      </c>
      <c r="H65" s="34"/>
      <c r="I65" s="34"/>
      <c r="J65" s="34"/>
      <c r="K65" s="34"/>
      <c r="L65" s="34"/>
      <c r="M65" s="77"/>
      <c r="N65" s="50"/>
      <c r="AB65" s="7" t="s">
        <v>224</v>
      </c>
      <c r="AC65" s="1" t="s">
        <v>225</v>
      </c>
      <c r="AE65" s="1" t="s">
        <v>226</v>
      </c>
      <c r="AP65"/>
      <c r="AQ65"/>
    </row>
    <row r="66" spans="1:43" ht="14.5" x14ac:dyDescent="0.35">
      <c r="A66" s="33"/>
      <c r="B66" s="34"/>
      <c r="C66" s="34"/>
      <c r="D66" s="34"/>
      <c r="E66" s="34"/>
      <c r="F66" s="34"/>
      <c r="G66" s="74" t="str">
        <f t="shared" si="0"/>
        <v/>
      </c>
      <c r="H66" s="34"/>
      <c r="I66" s="34"/>
      <c r="J66" s="34"/>
      <c r="K66" s="34"/>
      <c r="L66" s="34"/>
      <c r="M66" s="77"/>
      <c r="N66" s="50"/>
      <c r="AB66" s="7" t="s">
        <v>227</v>
      </c>
      <c r="AC66" s="1" t="s">
        <v>228</v>
      </c>
      <c r="AE66" s="1" t="s">
        <v>229</v>
      </c>
      <c r="AP66"/>
      <c r="AQ66"/>
    </row>
    <row r="67" spans="1:43" ht="14.5" x14ac:dyDescent="0.35">
      <c r="A67" s="33"/>
      <c r="B67" s="34"/>
      <c r="C67" s="34"/>
      <c r="D67" s="34"/>
      <c r="E67" s="34"/>
      <c r="F67" s="34"/>
      <c r="G67" s="74" t="str">
        <f t="shared" si="0"/>
        <v/>
      </c>
      <c r="H67" s="34"/>
      <c r="I67" s="34"/>
      <c r="J67" s="34"/>
      <c r="K67" s="34"/>
      <c r="L67" s="34"/>
      <c r="M67" s="77"/>
      <c r="N67" s="50"/>
      <c r="AB67" s="7" t="s">
        <v>198</v>
      </c>
      <c r="AC67" s="1" t="s">
        <v>230</v>
      </c>
      <c r="AE67" s="1"/>
      <c r="AP67"/>
      <c r="AQ67"/>
    </row>
    <row r="68" spans="1:43" ht="14.5" x14ac:dyDescent="0.35">
      <c r="A68" s="33"/>
      <c r="B68" s="34"/>
      <c r="C68" s="34"/>
      <c r="D68" s="34"/>
      <c r="E68" s="34"/>
      <c r="F68" s="34"/>
      <c r="G68" s="74" t="str">
        <f t="shared" si="0"/>
        <v/>
      </c>
      <c r="H68" s="34"/>
      <c r="I68" s="34"/>
      <c r="J68" s="34"/>
      <c r="K68" s="34"/>
      <c r="L68" s="34"/>
      <c r="M68" s="77"/>
      <c r="N68" s="50"/>
      <c r="AB68" s="7" t="s">
        <v>205</v>
      </c>
      <c r="AC68" s="1" t="s">
        <v>231</v>
      </c>
      <c r="AP68"/>
      <c r="AQ68"/>
    </row>
    <row r="69" spans="1:43" ht="14.5" x14ac:dyDescent="0.35">
      <c r="A69" s="33"/>
      <c r="B69" s="34"/>
      <c r="C69" s="34"/>
      <c r="D69" s="34"/>
      <c r="E69" s="34"/>
      <c r="F69" s="34"/>
      <c r="G69" s="74" t="str">
        <f t="shared" si="0"/>
        <v/>
      </c>
      <c r="H69" s="34"/>
      <c r="I69" s="34"/>
      <c r="J69" s="34"/>
      <c r="K69" s="34"/>
      <c r="L69" s="34"/>
      <c r="M69" s="77"/>
      <c r="N69" s="50"/>
      <c r="AB69" s="7" t="s">
        <v>232</v>
      </c>
      <c r="AC69" s="1" t="s">
        <v>233</v>
      </c>
      <c r="AP69"/>
      <c r="AQ69"/>
    </row>
    <row r="70" spans="1:43" ht="14.5" x14ac:dyDescent="0.35">
      <c r="A70" s="33"/>
      <c r="B70" s="34"/>
      <c r="C70" s="34"/>
      <c r="D70" s="34"/>
      <c r="E70" s="34"/>
      <c r="F70" s="34"/>
      <c r="G70" s="74" t="str">
        <f t="shared" si="0"/>
        <v/>
      </c>
      <c r="H70" s="34"/>
      <c r="I70" s="34"/>
      <c r="J70" s="34"/>
      <c r="K70" s="34"/>
      <c r="L70" s="34"/>
      <c r="M70" s="77"/>
      <c r="N70" s="50"/>
      <c r="AB70" s="7" t="s">
        <v>234</v>
      </c>
      <c r="AC70" s="1" t="s">
        <v>235</v>
      </c>
      <c r="AP70"/>
      <c r="AQ70"/>
    </row>
    <row r="71" spans="1:43" ht="14.5" x14ac:dyDescent="0.35">
      <c r="A71" s="33"/>
      <c r="B71" s="34"/>
      <c r="C71" s="34"/>
      <c r="D71" s="34"/>
      <c r="E71" s="34"/>
      <c r="F71" s="34"/>
      <c r="G71" s="74" t="str">
        <f t="shared" si="0"/>
        <v/>
      </c>
      <c r="H71" s="34"/>
      <c r="I71" s="34"/>
      <c r="J71" s="34"/>
      <c r="K71" s="34"/>
      <c r="L71" s="34"/>
      <c r="M71" s="77"/>
      <c r="N71" s="50"/>
      <c r="AB71" s="7" t="s">
        <v>236</v>
      </c>
      <c r="AC71" s="1" t="s">
        <v>237</v>
      </c>
      <c r="AD71" s="4"/>
      <c r="AP71"/>
      <c r="AQ71"/>
    </row>
    <row r="72" spans="1:43" ht="14.5" x14ac:dyDescent="0.35">
      <c r="A72" s="33"/>
      <c r="B72" s="34"/>
      <c r="C72" s="34"/>
      <c r="D72" s="34"/>
      <c r="E72" s="34"/>
      <c r="F72" s="34"/>
      <c r="G72" s="74" t="str">
        <f t="shared" si="0"/>
        <v/>
      </c>
      <c r="H72" s="34"/>
      <c r="I72" s="34"/>
      <c r="J72" s="34"/>
      <c r="K72" s="34"/>
      <c r="L72" s="34"/>
      <c r="M72" s="77"/>
      <c r="N72" s="50"/>
      <c r="AB72" s="7" t="s">
        <v>238</v>
      </c>
      <c r="AC72" s="1" t="s">
        <v>239</v>
      </c>
      <c r="AD72" s="4"/>
      <c r="AP72"/>
      <c r="AQ72"/>
    </row>
    <row r="73" spans="1:43" ht="14.5" x14ac:dyDescent="0.35">
      <c r="A73" s="33"/>
      <c r="B73" s="34"/>
      <c r="C73" s="34"/>
      <c r="D73" s="34"/>
      <c r="E73" s="34"/>
      <c r="F73" s="34"/>
      <c r="G73" s="74" t="str">
        <f t="shared" si="0"/>
        <v/>
      </c>
      <c r="H73" s="34"/>
      <c r="I73" s="34"/>
      <c r="J73" s="34"/>
      <c r="K73" s="34"/>
      <c r="L73" s="34"/>
      <c r="M73" s="77"/>
      <c r="N73" s="50"/>
      <c r="AB73" s="7" t="s">
        <v>240</v>
      </c>
      <c r="AC73" s="1" t="s">
        <v>241</v>
      </c>
      <c r="AD73" s="4"/>
      <c r="AP73"/>
      <c r="AQ73"/>
    </row>
    <row r="74" spans="1:43" ht="14.5" x14ac:dyDescent="0.35">
      <c r="A74" s="33"/>
      <c r="B74" s="34"/>
      <c r="C74" s="34"/>
      <c r="D74" s="34"/>
      <c r="E74" s="34"/>
      <c r="F74" s="34"/>
      <c r="G74" s="74" t="str">
        <f t="shared" si="0"/>
        <v/>
      </c>
      <c r="H74" s="34"/>
      <c r="I74" s="34"/>
      <c r="J74" s="34"/>
      <c r="K74" s="34"/>
      <c r="L74" s="34"/>
      <c r="M74" s="77"/>
      <c r="N74" s="50"/>
      <c r="AB74" s="7" t="s">
        <v>242</v>
      </c>
      <c r="AC74" s="1" t="s">
        <v>243</v>
      </c>
      <c r="AD74" s="4"/>
      <c r="AP74"/>
      <c r="AQ74"/>
    </row>
    <row r="75" spans="1:43" ht="14.5" x14ac:dyDescent="0.35">
      <c r="A75" s="33"/>
      <c r="B75" s="34"/>
      <c r="C75" s="34"/>
      <c r="D75" s="34"/>
      <c r="E75" s="34"/>
      <c r="F75" s="34"/>
      <c r="G75" s="74" t="str">
        <f t="shared" si="0"/>
        <v/>
      </c>
      <c r="H75" s="34"/>
      <c r="I75" s="34"/>
      <c r="J75" s="34"/>
      <c r="K75" s="34"/>
      <c r="L75" s="34"/>
      <c r="M75" s="77"/>
      <c r="N75" s="50"/>
      <c r="AB75" s="7" t="s">
        <v>211</v>
      </c>
      <c r="AC75" s="1" t="s">
        <v>244</v>
      </c>
      <c r="AD75" s="4"/>
      <c r="AP75"/>
      <c r="AQ75"/>
    </row>
    <row r="76" spans="1:43" ht="14.5" x14ac:dyDescent="0.35">
      <c r="A76" s="33"/>
      <c r="B76" s="34"/>
      <c r="C76" s="34"/>
      <c r="D76" s="34"/>
      <c r="E76" s="34"/>
      <c r="F76" s="34"/>
      <c r="G76" s="74" t="str">
        <f t="shared" si="0"/>
        <v/>
      </c>
      <c r="H76" s="34"/>
      <c r="I76" s="34"/>
      <c r="J76" s="34"/>
      <c r="K76" s="34"/>
      <c r="L76" s="34"/>
      <c r="M76" s="77"/>
      <c r="N76" s="50"/>
      <c r="AB76" s="7" t="s">
        <v>245</v>
      </c>
      <c r="AC76" s="1" t="s">
        <v>246</v>
      </c>
      <c r="AD76" s="4"/>
      <c r="AP76"/>
      <c r="AQ76"/>
    </row>
    <row r="77" spans="1:43" ht="14.5" x14ac:dyDescent="0.35">
      <c r="A77" s="33"/>
      <c r="B77" s="34"/>
      <c r="C77" s="34"/>
      <c r="D77" s="34"/>
      <c r="E77" s="34"/>
      <c r="F77" s="34"/>
      <c r="G77" s="74" t="str">
        <f t="shared" si="0"/>
        <v/>
      </c>
      <c r="H77" s="34"/>
      <c r="I77" s="34"/>
      <c r="J77" s="34"/>
      <c r="K77" s="34"/>
      <c r="L77" s="34"/>
      <c r="M77" s="77"/>
      <c r="N77" s="50"/>
      <c r="AB77" s="7" t="s">
        <v>214</v>
      </c>
      <c r="AC77" s="1" t="s">
        <v>247</v>
      </c>
      <c r="AD77" s="4"/>
      <c r="AP77"/>
      <c r="AQ77"/>
    </row>
    <row r="78" spans="1:43" ht="14.5" x14ac:dyDescent="0.35">
      <c r="A78" s="33"/>
      <c r="B78" s="34"/>
      <c r="C78" s="34"/>
      <c r="D78" s="34"/>
      <c r="E78" s="34"/>
      <c r="F78" s="34"/>
      <c r="G78" s="74" t="str">
        <f t="shared" si="0"/>
        <v/>
      </c>
      <c r="H78" s="34"/>
      <c r="I78" s="34"/>
      <c r="J78" s="34"/>
      <c r="K78" s="34"/>
      <c r="L78" s="34"/>
      <c r="M78" s="77"/>
      <c r="N78" s="50"/>
      <c r="AB78" s="7" t="s">
        <v>220</v>
      </c>
      <c r="AC78" s="1" t="s">
        <v>248</v>
      </c>
      <c r="AD78" s="4"/>
      <c r="AP78"/>
      <c r="AQ78"/>
    </row>
    <row r="79" spans="1:43" ht="14.5" x14ac:dyDescent="0.35">
      <c r="A79" s="33"/>
      <c r="B79" s="34"/>
      <c r="C79" s="34"/>
      <c r="D79" s="34"/>
      <c r="E79" s="34"/>
      <c r="F79" s="34"/>
      <c r="G79" s="74" t="str">
        <f t="shared" si="0"/>
        <v/>
      </c>
      <c r="H79" s="34"/>
      <c r="I79" s="34"/>
      <c r="J79" s="34"/>
      <c r="K79" s="34"/>
      <c r="L79" s="34"/>
      <c r="M79" s="77"/>
      <c r="N79" s="50"/>
      <c r="AB79" s="7" t="s">
        <v>249</v>
      </c>
      <c r="AC79" s="1" t="s">
        <v>250</v>
      </c>
      <c r="AD79" s="4"/>
      <c r="AP79"/>
      <c r="AQ79"/>
    </row>
    <row r="80" spans="1:43" ht="14.5" x14ac:dyDescent="0.35">
      <c r="A80" s="33"/>
      <c r="B80" s="34"/>
      <c r="C80" s="34"/>
      <c r="D80" s="34"/>
      <c r="E80" s="34"/>
      <c r="F80" s="34"/>
      <c r="G80" s="74" t="str">
        <f t="shared" si="0"/>
        <v/>
      </c>
      <c r="H80" s="34"/>
      <c r="I80" s="34"/>
      <c r="J80" s="34"/>
      <c r="K80" s="34"/>
      <c r="L80" s="34"/>
      <c r="M80" s="77"/>
      <c r="N80" s="50"/>
      <c r="AB80" s="7" t="s">
        <v>251</v>
      </c>
      <c r="AC80" s="1" t="s">
        <v>252</v>
      </c>
      <c r="AD80" s="4"/>
      <c r="AP80"/>
      <c r="AQ80"/>
    </row>
    <row r="81" spans="1:43" ht="14.5" x14ac:dyDescent="0.35">
      <c r="A81" s="33"/>
      <c r="B81" s="34"/>
      <c r="C81" s="34"/>
      <c r="D81" s="34"/>
      <c r="E81" s="34"/>
      <c r="F81" s="34"/>
      <c r="G81" s="74" t="str">
        <f t="shared" si="0"/>
        <v/>
      </c>
      <c r="H81" s="34"/>
      <c r="I81" s="34"/>
      <c r="J81" s="34"/>
      <c r="K81" s="34"/>
      <c r="L81" s="34"/>
      <c r="M81" s="77"/>
      <c r="N81" s="50"/>
      <c r="AB81" s="7" t="s">
        <v>253</v>
      </c>
      <c r="AC81" s="1" t="s">
        <v>254</v>
      </c>
      <c r="AD81" s="4"/>
      <c r="AP81"/>
      <c r="AQ81"/>
    </row>
    <row r="82" spans="1:43" ht="14.5" x14ac:dyDescent="0.35">
      <c r="A82" s="33"/>
      <c r="B82" s="34"/>
      <c r="C82" s="34"/>
      <c r="D82" s="34"/>
      <c r="E82" s="34"/>
      <c r="F82" s="34"/>
      <c r="G82" s="74" t="str">
        <f t="shared" si="0"/>
        <v/>
      </c>
      <c r="H82" s="34"/>
      <c r="I82" s="34"/>
      <c r="J82" s="34"/>
      <c r="K82" s="34"/>
      <c r="L82" s="34"/>
      <c r="M82" s="77"/>
      <c r="N82" s="50"/>
      <c r="AB82" s="7" t="s">
        <v>229</v>
      </c>
      <c r="AC82" s="1" t="s">
        <v>255</v>
      </c>
      <c r="AD82" s="4"/>
      <c r="AP82"/>
      <c r="AQ82"/>
    </row>
    <row r="83" spans="1:43" ht="14.5" x14ac:dyDescent="0.35">
      <c r="A83" s="33"/>
      <c r="B83" s="34"/>
      <c r="C83" s="34"/>
      <c r="D83" s="34"/>
      <c r="E83" s="34"/>
      <c r="F83" s="34"/>
      <c r="G83" s="74" t="str">
        <f t="shared" si="0"/>
        <v/>
      </c>
      <c r="H83" s="34"/>
      <c r="I83" s="34"/>
      <c r="J83" s="34"/>
      <c r="K83" s="34"/>
      <c r="L83" s="34"/>
      <c r="M83" s="77"/>
      <c r="N83" s="50"/>
      <c r="AB83" s="7" t="s">
        <v>256</v>
      </c>
      <c r="AC83" s="1" t="s">
        <v>257</v>
      </c>
      <c r="AD83" s="4"/>
      <c r="AP83"/>
      <c r="AQ83"/>
    </row>
    <row r="84" spans="1:43" ht="14.5" x14ac:dyDescent="0.35">
      <c r="A84" s="33"/>
      <c r="B84" s="34"/>
      <c r="C84" s="34"/>
      <c r="D84" s="34"/>
      <c r="E84" s="34"/>
      <c r="F84" s="34"/>
      <c r="G84" s="74" t="str">
        <f t="shared" si="0"/>
        <v/>
      </c>
      <c r="H84" s="34"/>
      <c r="I84" s="34"/>
      <c r="J84" s="34"/>
      <c r="K84" s="34"/>
      <c r="L84" s="34"/>
      <c r="M84" s="77"/>
      <c r="N84" s="50"/>
      <c r="AB84" s="7" t="s">
        <v>258</v>
      </c>
      <c r="AC84" s="1" t="s">
        <v>259</v>
      </c>
      <c r="AD84" s="4"/>
      <c r="AP84"/>
      <c r="AQ84"/>
    </row>
    <row r="85" spans="1:43" ht="14.5" x14ac:dyDescent="0.35">
      <c r="A85" s="33"/>
      <c r="B85" s="34"/>
      <c r="C85" s="34"/>
      <c r="D85" s="34"/>
      <c r="E85" s="34"/>
      <c r="F85" s="34"/>
      <c r="G85" s="74" t="str">
        <f t="shared" si="0"/>
        <v/>
      </c>
      <c r="H85" s="34"/>
      <c r="I85" s="34"/>
      <c r="J85" s="34"/>
      <c r="K85" s="34"/>
      <c r="L85" s="34"/>
      <c r="M85" s="77"/>
      <c r="N85" s="50"/>
      <c r="AB85" s="7" t="s">
        <v>260</v>
      </c>
      <c r="AC85" s="1" t="s">
        <v>261</v>
      </c>
      <c r="AD85" s="4"/>
      <c r="AP85"/>
      <c r="AQ85"/>
    </row>
    <row r="86" spans="1:43" ht="14.5" x14ac:dyDescent="0.35">
      <c r="A86" s="33"/>
      <c r="B86" s="34"/>
      <c r="C86" s="34"/>
      <c r="D86" s="34"/>
      <c r="E86" s="34"/>
      <c r="F86" s="34"/>
      <c r="G86" s="74" t="str">
        <f t="shared" si="0"/>
        <v/>
      </c>
      <c r="H86" s="34"/>
      <c r="I86" s="34"/>
      <c r="J86" s="34"/>
      <c r="K86" s="34"/>
      <c r="L86" s="34"/>
      <c r="M86" s="77"/>
      <c r="N86" s="50"/>
      <c r="AC86" s="1" t="s">
        <v>262</v>
      </c>
      <c r="AD86" s="4"/>
      <c r="AP86"/>
      <c r="AQ86"/>
    </row>
    <row r="87" spans="1:43" ht="14.5" x14ac:dyDescent="0.35">
      <c r="A87" s="33"/>
      <c r="B87" s="34"/>
      <c r="C87" s="34"/>
      <c r="D87" s="34"/>
      <c r="E87" s="34"/>
      <c r="F87" s="34"/>
      <c r="G87" s="74" t="str">
        <f t="shared" si="0"/>
        <v/>
      </c>
      <c r="H87" s="34"/>
      <c r="I87" s="34"/>
      <c r="J87" s="34"/>
      <c r="K87" s="34"/>
      <c r="L87" s="34"/>
      <c r="M87" s="77"/>
      <c r="N87" s="50"/>
      <c r="AC87" s="1" t="s">
        <v>263</v>
      </c>
      <c r="AD87" s="4"/>
      <c r="AP87"/>
      <c r="AQ87"/>
    </row>
    <row r="88" spans="1:43" ht="14.5" x14ac:dyDescent="0.35">
      <c r="A88" s="33"/>
      <c r="B88" s="34"/>
      <c r="C88" s="34"/>
      <c r="D88" s="34"/>
      <c r="E88" s="34"/>
      <c r="F88" s="34"/>
      <c r="G88" s="74" t="str">
        <f t="shared" si="0"/>
        <v/>
      </c>
      <c r="H88" s="34"/>
      <c r="I88" s="34"/>
      <c r="J88" s="34"/>
      <c r="K88" s="34"/>
      <c r="L88" s="34"/>
      <c r="M88" s="77"/>
      <c r="N88" s="50"/>
      <c r="AC88" s="1" t="s">
        <v>263</v>
      </c>
      <c r="AD88" s="4"/>
      <c r="AP88"/>
      <c r="AQ88"/>
    </row>
    <row r="89" spans="1:43" ht="14.5" x14ac:dyDescent="0.35">
      <c r="A89" s="33"/>
      <c r="B89" s="34"/>
      <c r="C89" s="34"/>
      <c r="D89" s="34"/>
      <c r="E89" s="34"/>
      <c r="F89" s="34"/>
      <c r="G89" s="74" t="str">
        <f t="shared" si="0"/>
        <v/>
      </c>
      <c r="H89" s="34"/>
      <c r="I89" s="34"/>
      <c r="J89" s="34"/>
      <c r="K89" s="34"/>
      <c r="L89" s="34"/>
      <c r="M89" s="77"/>
      <c r="N89" s="50"/>
      <c r="AD89" s="4"/>
      <c r="AP89"/>
      <c r="AQ89"/>
    </row>
    <row r="90" spans="1:43" ht="14.5" x14ac:dyDescent="0.35">
      <c r="A90" s="33"/>
      <c r="B90" s="34"/>
      <c r="C90" s="34"/>
      <c r="D90" s="34"/>
      <c r="E90" s="34"/>
      <c r="F90" s="34"/>
      <c r="G90" s="74" t="str">
        <f t="shared" si="0"/>
        <v/>
      </c>
      <c r="H90" s="34"/>
      <c r="I90" s="34"/>
      <c r="J90" s="34"/>
      <c r="K90" s="34"/>
      <c r="L90" s="34"/>
      <c r="M90" s="77"/>
      <c r="N90" s="50"/>
      <c r="AD90" s="4"/>
      <c r="AP90"/>
      <c r="AQ90"/>
    </row>
    <row r="91" spans="1:43" ht="14.5" x14ac:dyDescent="0.35">
      <c r="A91" s="33"/>
      <c r="B91" s="34"/>
      <c r="C91" s="34"/>
      <c r="D91" s="34"/>
      <c r="E91" s="34"/>
      <c r="F91" s="34"/>
      <c r="G91" s="74" t="str">
        <f t="shared" si="0"/>
        <v/>
      </c>
      <c r="H91" s="34"/>
      <c r="I91" s="34"/>
      <c r="J91" s="34"/>
      <c r="K91" s="34"/>
      <c r="L91" s="34"/>
      <c r="M91" s="77"/>
      <c r="N91" s="50"/>
      <c r="AD91" s="4"/>
      <c r="AP91"/>
      <c r="AQ91"/>
    </row>
    <row r="92" spans="1:43" ht="14.5" x14ac:dyDescent="0.35">
      <c r="A92" s="33"/>
      <c r="B92" s="34"/>
      <c r="C92" s="34"/>
      <c r="D92" s="34"/>
      <c r="E92" s="34"/>
      <c r="F92" s="34"/>
      <c r="G92" s="74" t="str">
        <f t="shared" si="0"/>
        <v/>
      </c>
      <c r="H92" s="34"/>
      <c r="I92" s="34"/>
      <c r="J92" s="34"/>
      <c r="K92" s="34"/>
      <c r="L92" s="34"/>
      <c r="M92" s="77"/>
      <c r="N92" s="50"/>
      <c r="AD92" s="4"/>
      <c r="AP92"/>
      <c r="AQ92"/>
    </row>
    <row r="93" spans="1:43" ht="14.5" x14ac:dyDescent="0.35">
      <c r="A93" s="33"/>
      <c r="B93" s="34"/>
      <c r="C93" s="34"/>
      <c r="D93" s="34"/>
      <c r="E93" s="34"/>
      <c r="F93" s="34"/>
      <c r="G93" s="74" t="str">
        <f t="shared" si="0"/>
        <v/>
      </c>
      <c r="H93" s="34"/>
      <c r="I93" s="34"/>
      <c r="J93" s="34"/>
      <c r="K93" s="34"/>
      <c r="L93" s="34"/>
      <c r="M93" s="77"/>
      <c r="N93" s="50"/>
      <c r="AD93" s="4"/>
      <c r="AP93"/>
      <c r="AQ93"/>
    </row>
    <row r="94" spans="1:43" ht="14.5" x14ac:dyDescent="0.35">
      <c r="A94" s="33"/>
      <c r="B94" s="34"/>
      <c r="C94" s="34"/>
      <c r="D94" s="34"/>
      <c r="E94" s="34"/>
      <c r="F94" s="34"/>
      <c r="G94" s="74" t="str">
        <f t="shared" si="0"/>
        <v/>
      </c>
      <c r="H94" s="34"/>
      <c r="I94" s="34"/>
      <c r="J94" s="34"/>
      <c r="K94" s="34"/>
      <c r="L94" s="34"/>
      <c r="M94" s="77"/>
      <c r="N94" s="50"/>
      <c r="AD94" s="4"/>
    </row>
    <row r="95" spans="1:43" ht="14.5" x14ac:dyDescent="0.35">
      <c r="A95" s="33"/>
      <c r="B95" s="34"/>
      <c r="C95" s="34"/>
      <c r="D95" s="34"/>
      <c r="E95" s="34"/>
      <c r="F95" s="34"/>
      <c r="G95" s="74" t="str">
        <f t="shared" si="0"/>
        <v/>
      </c>
      <c r="H95" s="34"/>
      <c r="I95" s="34"/>
      <c r="J95" s="34"/>
      <c r="K95" s="34"/>
      <c r="L95" s="34"/>
      <c r="M95" s="77"/>
      <c r="N95" s="50"/>
      <c r="AD95" s="4"/>
    </row>
    <row r="96" spans="1:43" ht="14.5" x14ac:dyDescent="0.35">
      <c r="A96" s="33"/>
      <c r="B96" s="34"/>
      <c r="C96" s="34"/>
      <c r="D96" s="34"/>
      <c r="E96" s="34"/>
      <c r="F96" s="34"/>
      <c r="G96" s="74" t="str">
        <f t="shared" si="0"/>
        <v/>
      </c>
      <c r="H96" s="34"/>
      <c r="I96" s="34"/>
      <c r="J96" s="34"/>
      <c r="K96" s="34"/>
      <c r="L96" s="34"/>
      <c r="M96" s="77"/>
      <c r="N96" s="50"/>
      <c r="AD96" s="4"/>
    </row>
    <row r="97" spans="1:30" ht="14.5" x14ac:dyDescent="0.35">
      <c r="A97" s="33"/>
      <c r="B97" s="34"/>
      <c r="C97" s="34"/>
      <c r="D97" s="34"/>
      <c r="E97" s="34"/>
      <c r="F97" s="34"/>
      <c r="G97" s="74" t="str">
        <f t="shared" si="0"/>
        <v/>
      </c>
      <c r="H97" s="34"/>
      <c r="I97" s="34"/>
      <c r="J97" s="34"/>
      <c r="K97" s="34"/>
      <c r="L97" s="34"/>
      <c r="M97" s="77"/>
      <c r="N97" s="50"/>
      <c r="AD97" s="4"/>
    </row>
    <row r="98" spans="1:30" ht="14.5" x14ac:dyDescent="0.35">
      <c r="A98" s="33"/>
      <c r="B98" s="34"/>
      <c r="C98" s="34"/>
      <c r="D98" s="34"/>
      <c r="E98" s="34"/>
      <c r="F98" s="34"/>
      <c r="G98" s="74" t="str">
        <f t="shared" si="0"/>
        <v/>
      </c>
      <c r="H98" s="34"/>
      <c r="I98" s="34"/>
      <c r="J98" s="34"/>
      <c r="K98" s="34"/>
      <c r="L98" s="34"/>
      <c r="M98" s="77"/>
      <c r="N98" s="50"/>
      <c r="AD98" s="4"/>
    </row>
    <row r="99" spans="1:30" ht="14.5" x14ac:dyDescent="0.35">
      <c r="A99" s="33"/>
      <c r="B99" s="34"/>
      <c r="C99" s="34"/>
      <c r="D99" s="34"/>
      <c r="E99" s="34"/>
      <c r="F99" s="34"/>
      <c r="G99" s="74" t="str">
        <f t="shared" si="0"/>
        <v/>
      </c>
      <c r="H99" s="34"/>
      <c r="I99" s="34"/>
      <c r="J99" s="34"/>
      <c r="K99" s="34"/>
      <c r="L99" s="34"/>
      <c r="M99" s="77"/>
      <c r="N99" s="50"/>
      <c r="AD99" s="4"/>
    </row>
    <row r="100" spans="1:30" ht="14.5" x14ac:dyDescent="0.35">
      <c r="A100" s="33"/>
      <c r="B100" s="34"/>
      <c r="C100" s="34"/>
      <c r="D100" s="34"/>
      <c r="E100" s="34"/>
      <c r="F100" s="34"/>
      <c r="G100" s="74" t="str">
        <f t="shared" si="0"/>
        <v/>
      </c>
      <c r="H100" s="34"/>
      <c r="I100" s="34"/>
      <c r="J100" s="34"/>
      <c r="K100" s="34"/>
      <c r="L100" s="34"/>
      <c r="M100" s="77"/>
      <c r="N100" s="50"/>
      <c r="AD100" s="4"/>
    </row>
    <row r="101" spans="1:30" ht="14.5" x14ac:dyDescent="0.35">
      <c r="A101" s="33"/>
      <c r="B101" s="34"/>
      <c r="C101" s="34"/>
      <c r="D101" s="34"/>
      <c r="E101" s="34"/>
      <c r="F101" s="34"/>
      <c r="G101" s="74" t="str">
        <f t="shared" si="0"/>
        <v/>
      </c>
      <c r="H101" s="34"/>
      <c r="I101" s="34"/>
      <c r="J101" s="34"/>
      <c r="K101" s="34"/>
      <c r="L101" s="34"/>
      <c r="M101" s="77"/>
      <c r="N101" s="50"/>
      <c r="AD101" s="4"/>
    </row>
    <row r="102" spans="1:30" ht="14.5" x14ac:dyDescent="0.35">
      <c r="A102" s="33"/>
      <c r="B102" s="34"/>
      <c r="C102" s="34"/>
      <c r="D102" s="34"/>
      <c r="E102" s="34"/>
      <c r="F102" s="34"/>
      <c r="G102" s="74" t="str">
        <f t="shared" si="0"/>
        <v/>
      </c>
      <c r="H102" s="34"/>
      <c r="I102" s="34"/>
      <c r="J102" s="34"/>
      <c r="K102" s="34"/>
      <c r="L102" s="34"/>
      <c r="M102" s="77"/>
      <c r="N102" s="50"/>
      <c r="AD102" s="4"/>
    </row>
    <row r="103" spans="1:30" ht="14.5" x14ac:dyDescent="0.35">
      <c r="A103" s="33"/>
      <c r="B103" s="34"/>
      <c r="C103" s="34"/>
      <c r="D103" s="34"/>
      <c r="E103" s="34"/>
      <c r="F103" s="34"/>
      <c r="G103" s="74" t="str">
        <f t="shared" si="0"/>
        <v/>
      </c>
      <c r="H103" s="34"/>
      <c r="I103" s="34"/>
      <c r="J103" s="34"/>
      <c r="K103" s="34"/>
      <c r="L103" s="34"/>
      <c r="M103" s="77"/>
      <c r="N103" s="50"/>
      <c r="V103" s="4"/>
      <c r="W103" s="4"/>
      <c r="X103" s="4"/>
      <c r="Y103" s="4"/>
      <c r="Z103" s="4"/>
      <c r="AA103" s="4"/>
      <c r="AB103" s="4"/>
      <c r="AC103" s="4"/>
      <c r="AD103" s="4"/>
    </row>
    <row r="104" spans="1:30" ht="14.5" x14ac:dyDescent="0.35">
      <c r="A104" s="33"/>
      <c r="B104" s="34"/>
      <c r="C104" s="34"/>
      <c r="D104" s="34"/>
      <c r="E104" s="34"/>
      <c r="F104" s="34"/>
      <c r="G104" s="74" t="str">
        <f t="shared" si="0"/>
        <v/>
      </c>
      <c r="H104" s="34"/>
      <c r="I104" s="34"/>
      <c r="J104" s="34"/>
      <c r="K104" s="34"/>
      <c r="L104" s="34"/>
      <c r="M104" s="77"/>
      <c r="N104" s="50"/>
      <c r="V104" s="4"/>
      <c r="W104" s="4"/>
      <c r="X104" s="4"/>
      <c r="Y104" s="4"/>
      <c r="Z104" s="4"/>
      <c r="AA104" s="4"/>
      <c r="AB104" s="4"/>
      <c r="AC104" s="4"/>
      <c r="AD104" s="4"/>
    </row>
    <row r="105" spans="1:30" ht="14.5" x14ac:dyDescent="0.35">
      <c r="A105" s="33"/>
      <c r="B105" s="34"/>
      <c r="C105" s="34"/>
      <c r="D105" s="34"/>
      <c r="E105" s="34"/>
      <c r="F105" s="34"/>
      <c r="G105" s="74" t="str">
        <f t="shared" si="0"/>
        <v/>
      </c>
      <c r="H105" s="34"/>
      <c r="I105" s="34"/>
      <c r="J105" s="34"/>
      <c r="K105" s="34"/>
      <c r="L105" s="34"/>
      <c r="M105" s="77"/>
      <c r="N105" s="50"/>
      <c r="V105" s="4"/>
      <c r="W105" s="4"/>
      <c r="X105" s="4"/>
      <c r="Y105" s="4"/>
      <c r="Z105" s="4"/>
      <c r="AA105" s="4"/>
      <c r="AB105" s="4"/>
      <c r="AC105" s="4"/>
      <c r="AD105" s="4"/>
    </row>
    <row r="106" spans="1:30" ht="14.5" x14ac:dyDescent="0.35">
      <c r="A106" s="33"/>
      <c r="B106" s="34"/>
      <c r="C106" s="34"/>
      <c r="D106" s="34"/>
      <c r="E106" s="34"/>
      <c r="F106" s="34"/>
      <c r="G106" s="74" t="str">
        <f t="shared" ref="G106:G139" si="1">IF(ISBLANK(F106),"",VLOOKUP(F106,$AP$40:$AQ$51,2,FALSE))</f>
        <v/>
      </c>
      <c r="H106" s="34"/>
      <c r="I106" s="34"/>
      <c r="J106" s="34"/>
      <c r="K106" s="34"/>
      <c r="L106" s="34"/>
      <c r="M106" s="77"/>
      <c r="N106" s="50"/>
      <c r="V106" s="4"/>
      <c r="W106" s="4"/>
      <c r="X106" s="4"/>
      <c r="Y106" s="4"/>
      <c r="Z106" s="4"/>
      <c r="AA106" s="4"/>
      <c r="AB106" s="4"/>
      <c r="AC106" s="4"/>
      <c r="AD106" s="4"/>
    </row>
    <row r="107" spans="1:30" ht="14.5" x14ac:dyDescent="0.35">
      <c r="A107" s="33"/>
      <c r="B107" s="34"/>
      <c r="C107" s="34"/>
      <c r="D107" s="34"/>
      <c r="E107" s="34"/>
      <c r="F107" s="34"/>
      <c r="G107" s="74" t="str">
        <f t="shared" si="1"/>
        <v/>
      </c>
      <c r="H107" s="34"/>
      <c r="I107" s="34"/>
      <c r="J107" s="34"/>
      <c r="K107" s="34"/>
      <c r="L107" s="34"/>
      <c r="M107" s="77"/>
      <c r="N107" s="50"/>
      <c r="V107" s="4"/>
      <c r="W107" s="4"/>
      <c r="X107" s="4"/>
      <c r="Y107" s="4"/>
      <c r="Z107" s="4"/>
      <c r="AA107" s="4"/>
      <c r="AB107" s="4"/>
      <c r="AC107" s="4"/>
      <c r="AD107" s="4"/>
    </row>
    <row r="108" spans="1:30" ht="14.5" x14ac:dyDescent="0.35">
      <c r="A108" s="33"/>
      <c r="B108" s="34"/>
      <c r="C108" s="34"/>
      <c r="D108" s="34"/>
      <c r="E108" s="34"/>
      <c r="F108" s="34"/>
      <c r="G108" s="74" t="str">
        <f t="shared" si="1"/>
        <v/>
      </c>
      <c r="H108" s="34"/>
      <c r="I108" s="34"/>
      <c r="J108" s="34"/>
      <c r="K108" s="34"/>
      <c r="L108" s="34"/>
      <c r="M108" s="77"/>
      <c r="N108" s="50"/>
      <c r="V108" s="4"/>
      <c r="W108" s="4"/>
      <c r="X108" s="4"/>
      <c r="Y108" s="4"/>
      <c r="Z108" s="4"/>
      <c r="AA108" s="4"/>
      <c r="AB108" s="4"/>
      <c r="AC108" s="4"/>
      <c r="AD108" s="4"/>
    </row>
    <row r="109" spans="1:30" ht="14.5" x14ac:dyDescent="0.35">
      <c r="A109" s="33"/>
      <c r="B109" s="34"/>
      <c r="C109" s="34"/>
      <c r="D109" s="34"/>
      <c r="E109" s="34"/>
      <c r="F109" s="34"/>
      <c r="G109" s="74" t="str">
        <f t="shared" si="1"/>
        <v/>
      </c>
      <c r="H109" s="34"/>
      <c r="I109" s="34"/>
      <c r="J109" s="34"/>
      <c r="K109" s="34"/>
      <c r="L109" s="34"/>
      <c r="M109" s="77"/>
      <c r="N109" s="50"/>
      <c r="V109" s="4"/>
      <c r="W109" s="4"/>
      <c r="X109" s="4"/>
      <c r="Y109" s="4"/>
      <c r="Z109" s="4"/>
      <c r="AA109" s="4"/>
      <c r="AB109" s="4"/>
      <c r="AC109" s="4"/>
      <c r="AD109" s="4"/>
    </row>
    <row r="110" spans="1:30" ht="14.5" x14ac:dyDescent="0.35">
      <c r="A110" s="33"/>
      <c r="B110" s="34"/>
      <c r="C110" s="34"/>
      <c r="D110" s="34"/>
      <c r="E110" s="34"/>
      <c r="F110" s="34"/>
      <c r="G110" s="74" t="str">
        <f t="shared" si="1"/>
        <v/>
      </c>
      <c r="H110" s="34"/>
      <c r="I110" s="34"/>
      <c r="J110" s="34"/>
      <c r="K110" s="34"/>
      <c r="L110" s="34"/>
      <c r="M110" s="77"/>
      <c r="N110" s="50"/>
      <c r="V110" s="4"/>
      <c r="W110" s="4"/>
      <c r="X110" s="4"/>
      <c r="Y110" s="4"/>
      <c r="Z110" s="4"/>
      <c r="AA110" s="4"/>
      <c r="AB110" s="4"/>
      <c r="AC110" s="4"/>
      <c r="AD110" s="4"/>
    </row>
    <row r="111" spans="1:30" ht="14.5" x14ac:dyDescent="0.35">
      <c r="A111" s="33"/>
      <c r="B111" s="34"/>
      <c r="C111" s="34"/>
      <c r="D111" s="34"/>
      <c r="E111" s="34"/>
      <c r="F111" s="34"/>
      <c r="G111" s="74" t="str">
        <f t="shared" si="1"/>
        <v/>
      </c>
      <c r="H111" s="34"/>
      <c r="I111" s="34"/>
      <c r="J111" s="34"/>
      <c r="K111" s="34"/>
      <c r="L111" s="34"/>
      <c r="M111" s="77"/>
      <c r="N111" s="50"/>
      <c r="V111" s="4"/>
      <c r="W111" s="4"/>
      <c r="X111" s="4"/>
      <c r="Y111" s="4"/>
      <c r="Z111" s="4"/>
      <c r="AA111" s="4"/>
      <c r="AB111" s="4"/>
      <c r="AC111" s="4"/>
      <c r="AD111" s="4"/>
    </row>
    <row r="112" spans="1:30" ht="14.5" x14ac:dyDescent="0.35">
      <c r="A112" s="33"/>
      <c r="B112" s="34"/>
      <c r="C112" s="34"/>
      <c r="D112" s="34"/>
      <c r="E112" s="34"/>
      <c r="F112" s="34"/>
      <c r="G112" s="74" t="str">
        <f t="shared" si="1"/>
        <v/>
      </c>
      <c r="H112" s="34"/>
      <c r="I112" s="34"/>
      <c r="J112" s="34"/>
      <c r="K112" s="34"/>
      <c r="L112" s="34"/>
      <c r="M112" s="77"/>
      <c r="N112" s="50"/>
      <c r="V112" s="4"/>
      <c r="W112" s="4"/>
      <c r="X112" s="4"/>
      <c r="Y112" s="4"/>
      <c r="Z112" s="4"/>
      <c r="AA112" s="4"/>
      <c r="AB112" s="4"/>
      <c r="AC112" s="4"/>
      <c r="AD112" s="4"/>
    </row>
    <row r="113" spans="1:30" ht="14.5" x14ac:dyDescent="0.35">
      <c r="A113" s="33"/>
      <c r="B113" s="34"/>
      <c r="C113" s="34"/>
      <c r="D113" s="34"/>
      <c r="E113" s="34"/>
      <c r="F113" s="34"/>
      <c r="G113" s="74" t="str">
        <f t="shared" si="1"/>
        <v/>
      </c>
      <c r="H113" s="34"/>
      <c r="I113" s="34"/>
      <c r="J113" s="34"/>
      <c r="K113" s="34"/>
      <c r="L113" s="34"/>
      <c r="M113" s="77"/>
      <c r="N113" s="50"/>
      <c r="V113" s="4"/>
      <c r="W113" s="4"/>
      <c r="X113" s="4"/>
      <c r="Y113" s="4"/>
      <c r="Z113" s="4"/>
      <c r="AA113" s="4"/>
      <c r="AB113" s="4"/>
      <c r="AC113" s="4"/>
      <c r="AD113" s="4"/>
    </row>
    <row r="114" spans="1:30" ht="14.5" x14ac:dyDescent="0.35">
      <c r="A114" s="33"/>
      <c r="B114" s="34"/>
      <c r="C114" s="34"/>
      <c r="D114" s="34"/>
      <c r="E114" s="34"/>
      <c r="F114" s="34"/>
      <c r="G114" s="74" t="str">
        <f t="shared" si="1"/>
        <v/>
      </c>
      <c r="H114" s="34"/>
      <c r="I114" s="34"/>
      <c r="J114" s="34"/>
      <c r="K114" s="34"/>
      <c r="L114" s="34"/>
      <c r="M114" s="77"/>
      <c r="N114" s="50"/>
      <c r="V114" s="4"/>
      <c r="W114" s="4"/>
      <c r="X114" s="4"/>
      <c r="Y114" s="4"/>
      <c r="Z114" s="4"/>
      <c r="AA114" s="4"/>
      <c r="AB114" s="4"/>
      <c r="AC114" s="4"/>
      <c r="AD114" s="4"/>
    </row>
    <row r="115" spans="1:30" ht="14.5" x14ac:dyDescent="0.35">
      <c r="A115" s="33"/>
      <c r="B115" s="34"/>
      <c r="C115" s="34"/>
      <c r="D115" s="34"/>
      <c r="E115" s="34"/>
      <c r="F115" s="34"/>
      <c r="G115" s="74" t="str">
        <f t="shared" si="1"/>
        <v/>
      </c>
      <c r="H115" s="34"/>
      <c r="I115" s="34"/>
      <c r="J115" s="34"/>
      <c r="K115" s="34"/>
      <c r="L115" s="34"/>
      <c r="M115" s="77"/>
      <c r="N115" s="50"/>
      <c r="V115" s="4"/>
      <c r="W115" s="4"/>
      <c r="X115" s="4"/>
      <c r="Y115" s="4"/>
      <c r="Z115" s="4"/>
      <c r="AA115" s="4"/>
      <c r="AB115" s="4"/>
      <c r="AC115" s="4"/>
      <c r="AD115" s="4"/>
    </row>
    <row r="116" spans="1:30" ht="14.5" x14ac:dyDescent="0.35">
      <c r="A116" s="33"/>
      <c r="B116" s="34"/>
      <c r="C116" s="34"/>
      <c r="D116" s="34"/>
      <c r="E116" s="34"/>
      <c r="F116" s="34"/>
      <c r="G116" s="74" t="str">
        <f t="shared" si="1"/>
        <v/>
      </c>
      <c r="H116" s="34"/>
      <c r="I116" s="34"/>
      <c r="J116" s="34"/>
      <c r="K116" s="34"/>
      <c r="L116" s="34"/>
      <c r="M116" s="77"/>
      <c r="N116" s="50"/>
      <c r="V116" s="4"/>
      <c r="W116" s="4"/>
      <c r="X116" s="4"/>
      <c r="Y116" s="4"/>
      <c r="Z116" s="4"/>
      <c r="AA116" s="4"/>
      <c r="AB116" s="4"/>
      <c r="AC116" s="4"/>
      <c r="AD116" s="4"/>
    </row>
    <row r="117" spans="1:30" ht="14.5" x14ac:dyDescent="0.35">
      <c r="A117" s="33"/>
      <c r="B117" s="34"/>
      <c r="C117" s="34"/>
      <c r="D117" s="34"/>
      <c r="E117" s="34"/>
      <c r="F117" s="34"/>
      <c r="G117" s="74" t="str">
        <f t="shared" si="1"/>
        <v/>
      </c>
      <c r="H117" s="34"/>
      <c r="I117" s="34"/>
      <c r="J117" s="34"/>
      <c r="K117" s="34"/>
      <c r="L117" s="34"/>
      <c r="M117" s="77"/>
      <c r="N117" s="50"/>
      <c r="V117" s="4"/>
      <c r="W117" s="4"/>
      <c r="X117" s="4"/>
      <c r="Y117" s="4"/>
      <c r="Z117" s="4"/>
      <c r="AA117" s="4"/>
      <c r="AB117" s="4"/>
      <c r="AC117" s="4"/>
      <c r="AD117" s="4"/>
    </row>
    <row r="118" spans="1:30" ht="14.5" x14ac:dyDescent="0.35">
      <c r="A118" s="33"/>
      <c r="B118" s="34"/>
      <c r="C118" s="34"/>
      <c r="D118" s="34"/>
      <c r="E118" s="34"/>
      <c r="F118" s="34"/>
      <c r="G118" s="74" t="str">
        <f t="shared" si="1"/>
        <v/>
      </c>
      <c r="H118" s="34"/>
      <c r="I118" s="34"/>
      <c r="J118" s="34"/>
      <c r="K118" s="34"/>
      <c r="L118" s="34"/>
      <c r="M118" s="77"/>
      <c r="N118" s="50"/>
      <c r="V118" s="4"/>
      <c r="W118" s="4"/>
      <c r="X118" s="4"/>
      <c r="Y118" s="4"/>
      <c r="Z118" s="4"/>
      <c r="AA118" s="4"/>
      <c r="AB118" s="4"/>
      <c r="AC118" s="4"/>
      <c r="AD118" s="4"/>
    </row>
    <row r="119" spans="1:30" ht="14.5" x14ac:dyDescent="0.35">
      <c r="A119" s="33"/>
      <c r="B119" s="34"/>
      <c r="C119" s="34"/>
      <c r="D119" s="34"/>
      <c r="E119" s="34"/>
      <c r="F119" s="34"/>
      <c r="G119" s="74" t="str">
        <f t="shared" si="1"/>
        <v/>
      </c>
      <c r="H119" s="34"/>
      <c r="I119" s="34"/>
      <c r="J119" s="34"/>
      <c r="K119" s="34"/>
      <c r="L119" s="34"/>
      <c r="M119" s="77"/>
      <c r="N119" s="50"/>
      <c r="V119" s="4"/>
      <c r="W119" s="4"/>
      <c r="X119" s="4"/>
      <c r="Y119" s="4"/>
      <c r="Z119" s="4"/>
      <c r="AA119" s="4"/>
      <c r="AB119" s="4"/>
      <c r="AC119" s="4"/>
      <c r="AD119" s="4"/>
    </row>
    <row r="120" spans="1:30" ht="14.5" x14ac:dyDescent="0.35">
      <c r="A120" s="33"/>
      <c r="B120" s="34"/>
      <c r="C120" s="34"/>
      <c r="D120" s="34"/>
      <c r="E120" s="34"/>
      <c r="F120" s="34"/>
      <c r="G120" s="74" t="str">
        <f t="shared" si="1"/>
        <v/>
      </c>
      <c r="H120" s="34"/>
      <c r="I120" s="34"/>
      <c r="J120" s="34"/>
      <c r="K120" s="34"/>
      <c r="L120" s="34"/>
      <c r="M120" s="77"/>
      <c r="N120" s="50"/>
      <c r="V120" s="4"/>
      <c r="W120" s="4"/>
      <c r="X120" s="4"/>
      <c r="Y120" s="4"/>
      <c r="Z120" s="4"/>
      <c r="AA120" s="4"/>
      <c r="AB120" s="4"/>
      <c r="AC120" s="4"/>
      <c r="AD120" s="4"/>
    </row>
    <row r="121" spans="1:30" ht="14.5" x14ac:dyDescent="0.35">
      <c r="A121" s="33"/>
      <c r="B121" s="34"/>
      <c r="C121" s="34"/>
      <c r="D121" s="34"/>
      <c r="E121" s="34"/>
      <c r="F121" s="34"/>
      <c r="G121" s="74" t="str">
        <f t="shared" si="1"/>
        <v/>
      </c>
      <c r="H121" s="34"/>
      <c r="I121" s="34"/>
      <c r="J121" s="34"/>
      <c r="K121" s="34"/>
      <c r="L121" s="34"/>
      <c r="M121" s="77"/>
      <c r="N121" s="50"/>
      <c r="V121" s="4"/>
      <c r="W121" s="4"/>
      <c r="X121" s="4"/>
      <c r="Y121" s="4"/>
      <c r="Z121" s="4"/>
      <c r="AA121" s="4"/>
      <c r="AB121" s="4"/>
      <c r="AC121" s="4"/>
      <c r="AD121" s="4"/>
    </row>
    <row r="122" spans="1:30" ht="14.5" x14ac:dyDescent="0.35">
      <c r="A122" s="33"/>
      <c r="B122" s="34"/>
      <c r="C122" s="34"/>
      <c r="D122" s="34"/>
      <c r="E122" s="34"/>
      <c r="F122" s="34"/>
      <c r="G122" s="74" t="str">
        <f t="shared" si="1"/>
        <v/>
      </c>
      <c r="H122" s="34"/>
      <c r="I122" s="34"/>
      <c r="J122" s="34"/>
      <c r="K122" s="34"/>
      <c r="L122" s="34"/>
      <c r="M122" s="77"/>
      <c r="N122" s="50"/>
      <c r="V122" s="4"/>
      <c r="W122" s="4"/>
      <c r="X122" s="4"/>
      <c r="Y122" s="4"/>
      <c r="Z122" s="4"/>
      <c r="AA122" s="4"/>
      <c r="AB122" s="4"/>
      <c r="AC122" s="4"/>
      <c r="AD122" s="4"/>
    </row>
    <row r="123" spans="1:30" ht="14.5" x14ac:dyDescent="0.35">
      <c r="A123" s="33"/>
      <c r="B123" s="34"/>
      <c r="C123" s="34"/>
      <c r="D123" s="34"/>
      <c r="E123" s="34"/>
      <c r="F123" s="34"/>
      <c r="G123" s="74" t="str">
        <f t="shared" si="1"/>
        <v/>
      </c>
      <c r="H123" s="34"/>
      <c r="I123" s="34"/>
      <c r="J123" s="34"/>
      <c r="K123" s="34"/>
      <c r="L123" s="34"/>
      <c r="M123" s="77"/>
      <c r="N123" s="50"/>
      <c r="V123" s="4"/>
      <c r="W123" s="4"/>
      <c r="X123" s="4"/>
      <c r="Y123" s="4"/>
      <c r="Z123" s="4"/>
      <c r="AA123" s="4"/>
      <c r="AB123" s="4"/>
      <c r="AC123" s="4"/>
      <c r="AD123" s="4"/>
    </row>
    <row r="124" spans="1:30" ht="14.5" x14ac:dyDescent="0.35">
      <c r="A124" s="33"/>
      <c r="B124" s="34"/>
      <c r="C124" s="34"/>
      <c r="D124" s="34"/>
      <c r="E124" s="34"/>
      <c r="F124" s="34"/>
      <c r="G124" s="74" t="str">
        <f t="shared" si="1"/>
        <v/>
      </c>
      <c r="H124" s="34"/>
      <c r="I124" s="34"/>
      <c r="J124" s="34"/>
      <c r="K124" s="34"/>
      <c r="L124" s="34"/>
      <c r="M124" s="77"/>
      <c r="N124" s="50"/>
      <c r="V124" s="4"/>
      <c r="W124" s="4"/>
      <c r="X124" s="4"/>
      <c r="Y124" s="4"/>
      <c r="Z124" s="4"/>
      <c r="AA124" s="4"/>
      <c r="AB124" s="4"/>
      <c r="AC124" s="4"/>
      <c r="AD124" s="4"/>
    </row>
    <row r="125" spans="1:30" ht="14.5" x14ac:dyDescent="0.35">
      <c r="A125" s="33"/>
      <c r="B125" s="34"/>
      <c r="C125" s="34"/>
      <c r="D125" s="34"/>
      <c r="E125" s="34"/>
      <c r="F125" s="34"/>
      <c r="G125" s="74" t="str">
        <f t="shared" si="1"/>
        <v/>
      </c>
      <c r="H125" s="34"/>
      <c r="I125" s="34"/>
      <c r="J125" s="34"/>
      <c r="K125" s="34"/>
      <c r="L125" s="34"/>
      <c r="M125" s="77"/>
      <c r="N125" s="50"/>
      <c r="V125" s="4"/>
      <c r="W125" s="4"/>
      <c r="X125" s="4"/>
      <c r="Y125" s="4"/>
      <c r="Z125" s="4"/>
      <c r="AA125" s="4"/>
      <c r="AB125" s="4"/>
      <c r="AC125" s="4"/>
      <c r="AD125" s="4"/>
    </row>
    <row r="126" spans="1:30" ht="14.5" x14ac:dyDescent="0.35">
      <c r="A126" s="33"/>
      <c r="B126" s="34"/>
      <c r="C126" s="34"/>
      <c r="D126" s="34"/>
      <c r="E126" s="34"/>
      <c r="F126" s="34"/>
      <c r="G126" s="74" t="str">
        <f t="shared" si="1"/>
        <v/>
      </c>
      <c r="H126" s="34"/>
      <c r="I126" s="34"/>
      <c r="J126" s="34"/>
      <c r="K126" s="34"/>
      <c r="L126" s="34"/>
      <c r="M126" s="77"/>
      <c r="N126" s="50"/>
      <c r="V126" s="4"/>
      <c r="W126" s="4"/>
      <c r="X126" s="4"/>
      <c r="Y126" s="4"/>
      <c r="Z126" s="4"/>
      <c r="AA126" s="4"/>
      <c r="AB126" s="4"/>
      <c r="AC126" s="4"/>
      <c r="AD126" s="4"/>
    </row>
    <row r="127" spans="1:30" ht="14.5" x14ac:dyDescent="0.35">
      <c r="A127" s="33"/>
      <c r="B127" s="34"/>
      <c r="C127" s="34"/>
      <c r="D127" s="34"/>
      <c r="E127" s="34"/>
      <c r="F127" s="34"/>
      <c r="G127" s="74" t="str">
        <f t="shared" si="1"/>
        <v/>
      </c>
      <c r="H127" s="34"/>
      <c r="I127" s="34"/>
      <c r="J127" s="34"/>
      <c r="K127" s="34"/>
      <c r="L127" s="34"/>
      <c r="M127" s="77"/>
      <c r="N127" s="50"/>
      <c r="V127" s="4"/>
      <c r="W127" s="4"/>
      <c r="X127" s="4"/>
      <c r="Y127" s="4"/>
      <c r="Z127" s="4"/>
      <c r="AA127" s="4"/>
      <c r="AB127" s="4"/>
      <c r="AC127" s="4"/>
      <c r="AD127" s="4"/>
    </row>
    <row r="128" spans="1:30" ht="14.5" x14ac:dyDescent="0.35">
      <c r="A128" s="33"/>
      <c r="B128" s="34"/>
      <c r="C128" s="34"/>
      <c r="D128" s="34"/>
      <c r="E128" s="34"/>
      <c r="F128" s="34"/>
      <c r="G128" s="74" t="str">
        <f t="shared" si="1"/>
        <v/>
      </c>
      <c r="H128" s="34"/>
      <c r="I128" s="34"/>
      <c r="J128" s="34"/>
      <c r="K128" s="34"/>
      <c r="L128" s="34"/>
      <c r="M128" s="77"/>
      <c r="N128" s="50"/>
      <c r="V128" s="4"/>
      <c r="W128" s="4"/>
      <c r="X128" s="4"/>
      <c r="Y128" s="4"/>
      <c r="Z128" s="4"/>
      <c r="AA128" s="4"/>
      <c r="AB128" s="4"/>
      <c r="AC128" s="4"/>
      <c r="AD128" s="4"/>
    </row>
    <row r="129" spans="1:30" ht="14.5" x14ac:dyDescent="0.35">
      <c r="A129" s="33"/>
      <c r="B129" s="34"/>
      <c r="C129" s="34"/>
      <c r="D129" s="34"/>
      <c r="E129" s="34"/>
      <c r="F129" s="34"/>
      <c r="G129" s="74" t="str">
        <f t="shared" si="1"/>
        <v/>
      </c>
      <c r="H129" s="34"/>
      <c r="I129" s="34"/>
      <c r="J129" s="34"/>
      <c r="K129" s="34"/>
      <c r="L129" s="34"/>
      <c r="M129" s="77"/>
      <c r="N129" s="50"/>
      <c r="V129" s="4"/>
      <c r="W129" s="4"/>
      <c r="X129" s="4"/>
      <c r="Y129" s="4"/>
      <c r="Z129" s="4"/>
      <c r="AA129" s="4"/>
      <c r="AB129" s="4"/>
      <c r="AC129" s="4"/>
      <c r="AD129" s="4"/>
    </row>
    <row r="130" spans="1:30" ht="14.5" x14ac:dyDescent="0.35">
      <c r="A130" s="33"/>
      <c r="B130" s="34"/>
      <c r="C130" s="34"/>
      <c r="D130" s="34"/>
      <c r="E130" s="34"/>
      <c r="F130" s="34"/>
      <c r="G130" s="74" t="str">
        <f t="shared" si="1"/>
        <v/>
      </c>
      <c r="H130" s="34"/>
      <c r="I130" s="34"/>
      <c r="J130" s="34"/>
      <c r="K130" s="34"/>
      <c r="L130" s="34"/>
      <c r="M130" s="77"/>
      <c r="N130" s="50"/>
      <c r="V130" s="4"/>
      <c r="W130" s="4"/>
      <c r="X130" s="4"/>
      <c r="Y130" s="4"/>
      <c r="Z130" s="4"/>
      <c r="AA130" s="4"/>
      <c r="AB130" s="4"/>
      <c r="AC130" s="4"/>
      <c r="AD130" s="4"/>
    </row>
    <row r="131" spans="1:30" ht="14.5" x14ac:dyDescent="0.35">
      <c r="A131" s="33"/>
      <c r="B131" s="34"/>
      <c r="C131" s="34"/>
      <c r="D131" s="34"/>
      <c r="E131" s="34"/>
      <c r="F131" s="34"/>
      <c r="G131" s="74" t="str">
        <f t="shared" si="1"/>
        <v/>
      </c>
      <c r="H131" s="34"/>
      <c r="I131" s="34"/>
      <c r="J131" s="34"/>
      <c r="K131" s="34"/>
      <c r="L131" s="34"/>
      <c r="M131" s="77"/>
      <c r="N131" s="50"/>
      <c r="V131" s="4"/>
      <c r="W131" s="4"/>
      <c r="X131" s="4"/>
      <c r="Y131" s="4"/>
      <c r="Z131" s="4"/>
      <c r="AA131" s="4"/>
      <c r="AB131" s="4"/>
      <c r="AC131" s="4"/>
      <c r="AD131" s="4"/>
    </row>
    <row r="132" spans="1:30" ht="14.5" x14ac:dyDescent="0.35">
      <c r="A132" s="33"/>
      <c r="B132" s="34"/>
      <c r="C132" s="34"/>
      <c r="D132" s="34"/>
      <c r="E132" s="34"/>
      <c r="F132" s="34"/>
      <c r="G132" s="74" t="str">
        <f t="shared" si="1"/>
        <v/>
      </c>
      <c r="H132" s="34"/>
      <c r="I132" s="34"/>
      <c r="J132" s="34"/>
      <c r="K132" s="34"/>
      <c r="L132" s="34"/>
      <c r="M132" s="77"/>
      <c r="N132" s="50"/>
      <c r="V132" s="4"/>
      <c r="W132" s="4"/>
      <c r="X132" s="4"/>
      <c r="Y132" s="4"/>
      <c r="Z132" s="4"/>
      <c r="AA132" s="4"/>
      <c r="AB132" s="4"/>
      <c r="AC132" s="4"/>
      <c r="AD132" s="4"/>
    </row>
    <row r="133" spans="1:30" ht="14.5" x14ac:dyDescent="0.35">
      <c r="A133" s="33"/>
      <c r="B133" s="34"/>
      <c r="C133" s="34"/>
      <c r="D133" s="34"/>
      <c r="E133" s="34"/>
      <c r="F133" s="34"/>
      <c r="G133" s="74" t="str">
        <f t="shared" si="1"/>
        <v/>
      </c>
      <c r="H133" s="34"/>
      <c r="I133" s="34"/>
      <c r="J133" s="34"/>
      <c r="K133" s="34"/>
      <c r="L133" s="34"/>
      <c r="M133" s="77"/>
      <c r="N133" s="50"/>
      <c r="V133" s="4"/>
      <c r="W133" s="4"/>
      <c r="X133" s="4"/>
      <c r="Y133" s="4"/>
      <c r="Z133" s="4"/>
      <c r="AA133" s="4"/>
      <c r="AB133" s="4"/>
      <c r="AC133" s="4"/>
      <c r="AD133" s="4"/>
    </row>
    <row r="134" spans="1:30" ht="14.5" x14ac:dyDescent="0.35">
      <c r="A134" s="33"/>
      <c r="B134" s="34"/>
      <c r="C134" s="34"/>
      <c r="D134" s="34"/>
      <c r="E134" s="34"/>
      <c r="F134" s="34"/>
      <c r="G134" s="74" t="str">
        <f t="shared" si="1"/>
        <v/>
      </c>
      <c r="H134" s="34"/>
      <c r="I134" s="34"/>
      <c r="J134" s="34"/>
      <c r="K134" s="34"/>
      <c r="L134" s="34"/>
      <c r="M134" s="77"/>
      <c r="N134" s="50"/>
      <c r="V134" s="4"/>
      <c r="W134" s="4"/>
      <c r="X134" s="4"/>
      <c r="Y134" s="4"/>
      <c r="Z134" s="4"/>
      <c r="AA134" s="4"/>
      <c r="AB134" s="4"/>
      <c r="AC134" s="4"/>
      <c r="AD134" s="4"/>
    </row>
    <row r="135" spans="1:30" ht="14.5" x14ac:dyDescent="0.35">
      <c r="A135" s="33"/>
      <c r="B135" s="34"/>
      <c r="C135" s="34"/>
      <c r="D135" s="34"/>
      <c r="E135" s="34"/>
      <c r="F135" s="34"/>
      <c r="G135" s="74" t="str">
        <f t="shared" si="1"/>
        <v/>
      </c>
      <c r="H135" s="34"/>
      <c r="I135" s="34"/>
      <c r="J135" s="34"/>
      <c r="K135" s="34"/>
      <c r="L135" s="34"/>
      <c r="M135" s="77"/>
      <c r="N135" s="50"/>
      <c r="V135" s="4"/>
      <c r="W135" s="4"/>
      <c r="X135" s="4"/>
      <c r="Y135" s="4"/>
      <c r="Z135" s="4"/>
      <c r="AA135" s="4"/>
      <c r="AB135" s="4"/>
      <c r="AC135" s="4"/>
      <c r="AD135" s="4"/>
    </row>
    <row r="136" spans="1:30" ht="14.5" x14ac:dyDescent="0.35">
      <c r="A136" s="33"/>
      <c r="B136" s="34"/>
      <c r="C136" s="34"/>
      <c r="D136" s="34"/>
      <c r="E136" s="34"/>
      <c r="F136" s="34"/>
      <c r="G136" s="74" t="str">
        <f t="shared" si="1"/>
        <v/>
      </c>
      <c r="H136" s="34"/>
      <c r="I136" s="34"/>
      <c r="J136" s="34"/>
      <c r="K136" s="34"/>
      <c r="L136" s="34"/>
      <c r="M136" s="77"/>
      <c r="N136" s="50"/>
      <c r="V136" s="4"/>
      <c r="W136" s="4"/>
      <c r="X136" s="4"/>
      <c r="Y136" s="4"/>
      <c r="Z136" s="4"/>
      <c r="AA136" s="4"/>
      <c r="AB136" s="4"/>
      <c r="AC136" s="4"/>
      <c r="AD136" s="4"/>
    </row>
    <row r="137" spans="1:30" ht="14.5" x14ac:dyDescent="0.35">
      <c r="A137" s="33"/>
      <c r="B137" s="34"/>
      <c r="C137" s="34"/>
      <c r="D137" s="34"/>
      <c r="E137" s="34"/>
      <c r="F137" s="34"/>
      <c r="G137" s="74" t="str">
        <f t="shared" si="1"/>
        <v/>
      </c>
      <c r="H137" s="34"/>
      <c r="I137" s="34"/>
      <c r="J137" s="34"/>
      <c r="K137" s="34"/>
      <c r="L137" s="34"/>
      <c r="M137" s="77"/>
      <c r="N137" s="50"/>
      <c r="V137" s="4"/>
      <c r="W137" s="4"/>
      <c r="X137" s="4"/>
      <c r="Y137" s="4"/>
      <c r="Z137" s="4"/>
      <c r="AA137" s="4"/>
      <c r="AB137" s="4"/>
      <c r="AC137" s="4"/>
      <c r="AD137" s="4"/>
    </row>
    <row r="138" spans="1:30" ht="14.5" x14ac:dyDescent="0.35">
      <c r="A138" s="33"/>
      <c r="B138" s="34"/>
      <c r="C138" s="34"/>
      <c r="D138" s="34"/>
      <c r="E138" s="34"/>
      <c r="F138" s="34"/>
      <c r="G138" s="74" t="str">
        <f t="shared" si="1"/>
        <v/>
      </c>
      <c r="H138" s="34"/>
      <c r="I138" s="34"/>
      <c r="J138" s="34"/>
      <c r="K138" s="34"/>
      <c r="L138" s="34"/>
      <c r="M138" s="77"/>
      <c r="N138" s="50"/>
      <c r="V138" s="4"/>
      <c r="W138" s="4"/>
      <c r="X138" s="4"/>
      <c r="Y138" s="4"/>
      <c r="Z138" s="4"/>
      <c r="AA138" s="4"/>
      <c r="AB138" s="4"/>
      <c r="AC138" s="4"/>
      <c r="AD138" s="4"/>
    </row>
    <row r="139" spans="1:30" ht="14.5" x14ac:dyDescent="0.35">
      <c r="A139" s="33"/>
      <c r="B139" s="34"/>
      <c r="C139" s="34"/>
      <c r="D139" s="34"/>
      <c r="E139" s="34"/>
      <c r="F139" s="34"/>
      <c r="G139" s="74" t="str">
        <f t="shared" si="1"/>
        <v/>
      </c>
      <c r="H139" s="34"/>
      <c r="I139" s="34"/>
      <c r="J139" s="34"/>
      <c r="K139" s="34"/>
      <c r="L139" s="34"/>
      <c r="M139" s="77"/>
      <c r="N139" s="50"/>
      <c r="V139" s="4"/>
      <c r="W139" s="4"/>
      <c r="X139" s="4"/>
      <c r="Y139" s="4"/>
      <c r="Z139" s="4"/>
      <c r="AA139" s="4"/>
      <c r="AB139" s="4"/>
      <c r="AC139" s="4"/>
      <c r="AD139" s="4"/>
    </row>
    <row r="171" spans="9:9" x14ac:dyDescent="0.3">
      <c r="I171" s="73"/>
    </row>
    <row r="172" spans="9:9" x14ac:dyDescent="0.3">
      <c r="I172" s="73"/>
    </row>
    <row r="173" spans="9:9" x14ac:dyDescent="0.3">
      <c r="I173" s="73"/>
    </row>
    <row r="174" spans="9:9" x14ac:dyDescent="0.3">
      <c r="I174" s="73"/>
    </row>
    <row r="175" spans="9:9" x14ac:dyDescent="0.3">
      <c r="I175" s="73"/>
    </row>
    <row r="176" spans="9:9" x14ac:dyDescent="0.3">
      <c r="I176" s="73"/>
    </row>
  </sheetData>
  <sheetProtection algorithmName="SHA-512" hashValue="wo2rcl3nfkqMDII1vYitFEoR7JhaRuHFAkZFLY8vHjRiI+PI1o4ludEXYw+1iooA/vsLc9JkeNhbyESlgph8GA==" saltValue="VMT95aW8O67wYXW/Rpt/kg==" spinCount="100000" sheet="1" selectLockedCells="1"/>
  <protectedRanges>
    <protectedRange sqref="H15:L15" name="Kunden_4"/>
    <protectedRange sqref="B7:E12" name="Kunden_5"/>
    <protectedRange sqref="H7:J7" name="Kunden_6"/>
    <protectedRange sqref="A90:A139 C90:C139 K90:L139 L41:L89 M41:N139" name="Fahrzeug_3"/>
    <protectedRange sqref="A41:C41 A42:A89 C42:C89 B42:B139 H140:H168 K41:K89 I140:I170 E41:J139" name="Fahrzeug_2_2"/>
  </protectedRanges>
  <mergeCells count="34">
    <mergeCell ref="A3:L3"/>
    <mergeCell ref="H6:J6"/>
    <mergeCell ref="B6:E6"/>
    <mergeCell ref="H7:J7"/>
    <mergeCell ref="H8:J8"/>
    <mergeCell ref="B7:E7"/>
    <mergeCell ref="B8:E8"/>
    <mergeCell ref="H9:J9"/>
    <mergeCell ref="B10:E10"/>
    <mergeCell ref="B11:E11"/>
    <mergeCell ref="B9:E9"/>
    <mergeCell ref="H17:I17"/>
    <mergeCell ref="H10:J10"/>
    <mergeCell ref="B17:E17"/>
    <mergeCell ref="B14:E14"/>
    <mergeCell ref="B12:E12"/>
    <mergeCell ref="H11:J11"/>
    <mergeCell ref="H15:L15"/>
    <mergeCell ref="B15:E15"/>
    <mergeCell ref="L39:L40"/>
    <mergeCell ref="C24:D24"/>
    <mergeCell ref="B18:E18"/>
    <mergeCell ref="B16:E16"/>
    <mergeCell ref="N39:N40"/>
    <mergeCell ref="A22:M22"/>
    <mergeCell ref="M39:M40"/>
    <mergeCell ref="A21:M21"/>
    <mergeCell ref="E28:M28"/>
    <mergeCell ref="K39:K40"/>
    <mergeCell ref="A27:C27"/>
    <mergeCell ref="D39:J39"/>
    <mergeCell ref="B39:C39"/>
    <mergeCell ref="A28:C28"/>
    <mergeCell ref="I18:L18"/>
  </mergeCells>
  <phoneticPr fontId="7" type="noConversion"/>
  <conditionalFormatting sqref="H18:I18">
    <cfRule type="expression" dxfId="48" priority="152" stopIfTrue="1">
      <formula>(LEN(H18)=0)</formula>
    </cfRule>
    <cfRule type="expression" dxfId="47" priority="153" stopIfTrue="1">
      <formula>ISERROR(SEARCH("&lt;",H18))=FALSE</formula>
    </cfRule>
  </conditionalFormatting>
  <conditionalFormatting sqref="J41 I42:J108 J109:J139 I42:I139">
    <cfRule type="expression" dxfId="46" priority="123" stopIfTrue="1">
      <formula>(LEN(I41)=0)</formula>
    </cfRule>
  </conditionalFormatting>
  <conditionalFormatting sqref="B8">
    <cfRule type="expression" dxfId="45" priority="100" stopIfTrue="1">
      <formula>(LEN(B8)=0)</formula>
    </cfRule>
  </conditionalFormatting>
  <conditionalFormatting sqref="B9:B10">
    <cfRule type="expression" dxfId="44" priority="99" stopIfTrue="1">
      <formula>(LEN(B9)=0)</formula>
    </cfRule>
  </conditionalFormatting>
  <conditionalFormatting sqref="B11">
    <cfRule type="expression" dxfId="43" priority="97" stopIfTrue="1">
      <formula>(LEN(B11)=0)</formula>
    </cfRule>
    <cfRule type="expression" dxfId="42" priority="98" stopIfTrue="1">
      <formula>ISERROR(SEARCH("&lt;",B11))=FALSE</formula>
    </cfRule>
  </conditionalFormatting>
  <conditionalFormatting sqref="B7">
    <cfRule type="expression" dxfId="41" priority="96" stopIfTrue="1">
      <formula>(LEN(B7)=0)</formula>
    </cfRule>
  </conditionalFormatting>
  <conditionalFormatting sqref="H15">
    <cfRule type="expression" dxfId="40" priority="101" stopIfTrue="1">
      <formula>(LEN(H15)=0)</formula>
    </cfRule>
  </conditionalFormatting>
  <conditionalFormatting sqref="H7">
    <cfRule type="expression" dxfId="39" priority="95" stopIfTrue="1">
      <formula>(LEN(H7)=0)</formula>
    </cfRule>
  </conditionalFormatting>
  <conditionalFormatting sqref="H11">
    <cfRule type="expression" dxfId="38" priority="93" stopIfTrue="1">
      <formula>(LEN(H11)=0)</formula>
    </cfRule>
    <cfRule type="expression" dxfId="37" priority="94" stopIfTrue="1">
      <formula>ISERROR(SEARCH("&lt;",H11))=FALSE</formula>
    </cfRule>
  </conditionalFormatting>
  <conditionalFormatting sqref="H8:H10">
    <cfRule type="expression" dxfId="36" priority="92" stopIfTrue="1">
      <formula>(LEN(H8)=0)</formula>
    </cfRule>
  </conditionalFormatting>
  <conditionalFormatting sqref="B15">
    <cfRule type="expression" dxfId="35" priority="91" stopIfTrue="1">
      <formula>(LEN(B15)=0)</formula>
    </cfRule>
  </conditionalFormatting>
  <conditionalFormatting sqref="B16:B18">
    <cfRule type="expression" dxfId="34" priority="90" stopIfTrue="1">
      <formula>(LEN(B16)=0)</formula>
    </cfRule>
  </conditionalFormatting>
  <conditionalFormatting sqref="B12">
    <cfRule type="expression" dxfId="33" priority="43" stopIfTrue="1">
      <formula>(LEN(B12)=0)</formula>
    </cfRule>
  </conditionalFormatting>
  <conditionalFormatting sqref="C24">
    <cfRule type="expression" dxfId="32" priority="42" stopIfTrue="1">
      <formula>(LEN(C24)=0)</formula>
    </cfRule>
  </conditionalFormatting>
  <conditionalFormatting sqref="K91:M139">
    <cfRule type="expression" dxfId="31" priority="41" stopIfTrue="1">
      <formula>(LEN(K91)=0)</formula>
    </cfRule>
  </conditionalFormatting>
  <conditionalFormatting sqref="K42:M90 L112:M139 K41:L41">
    <cfRule type="expression" dxfId="30" priority="39" stopIfTrue="1">
      <formula>(LEN(K41)=0)</formula>
    </cfRule>
  </conditionalFormatting>
  <conditionalFormatting sqref="B41">
    <cfRule type="expression" dxfId="29" priority="33" stopIfTrue="1">
      <formula>(LEN(B41)=0)</formula>
    </cfRule>
  </conditionalFormatting>
  <conditionalFormatting sqref="B42:B139">
    <cfRule type="expression" dxfId="28" priority="32" stopIfTrue="1">
      <formula>(LEN(B42)=0)</formula>
    </cfRule>
  </conditionalFormatting>
  <conditionalFormatting sqref="C41">
    <cfRule type="expression" dxfId="27" priority="31" stopIfTrue="1">
      <formula>(LEN(C41)=0)</formula>
    </cfRule>
  </conditionalFormatting>
  <conditionalFormatting sqref="C42:C139">
    <cfRule type="expression" dxfId="26" priority="30" stopIfTrue="1">
      <formula>(LEN(C42)=0)</formula>
    </cfRule>
  </conditionalFormatting>
  <conditionalFormatting sqref="H41:H139">
    <cfRule type="expression" dxfId="25" priority="29" stopIfTrue="1">
      <formula>(LEN(H41)=0)</formula>
    </cfRule>
  </conditionalFormatting>
  <conditionalFormatting sqref="L41:L139">
    <cfRule type="expression" dxfId="24" priority="26" stopIfTrue="1">
      <formula>(LEN(L41)=0)</formula>
    </cfRule>
  </conditionalFormatting>
  <conditionalFormatting sqref="A91:A139">
    <cfRule type="expression" dxfId="23" priority="40" stopIfTrue="1">
      <formula>(LEN(A91)&lt;&gt;17)</formula>
    </cfRule>
  </conditionalFormatting>
  <conditionalFormatting sqref="E41 E120">
    <cfRule type="expression" dxfId="22" priority="38" stopIfTrue="1">
      <formula>IF(E41="",TRUE,FALSE)</formula>
    </cfRule>
  </conditionalFormatting>
  <conditionalFormatting sqref="A41:A90">
    <cfRule type="expression" dxfId="21" priority="37" stopIfTrue="1">
      <formula>(LEN(A41)&lt;&gt;17)</formula>
    </cfRule>
  </conditionalFormatting>
  <conditionalFormatting sqref="E42 E121">
    <cfRule type="expression" dxfId="20" priority="36" stopIfTrue="1">
      <formula>IF(E42="",TRUE,FALSE)</formula>
    </cfRule>
  </conditionalFormatting>
  <conditionalFormatting sqref="E43 E122">
    <cfRule type="expression" dxfId="19" priority="35" stopIfTrue="1">
      <formula>IF(E43="",TRUE,FALSE)</formula>
    </cfRule>
  </conditionalFormatting>
  <conditionalFormatting sqref="E44:E139">
    <cfRule type="expression" dxfId="18" priority="34" stopIfTrue="1">
      <formula>IF(E44="",TRUE,FALSE)</formula>
    </cfRule>
  </conditionalFormatting>
  <conditionalFormatting sqref="K41:K139">
    <cfRule type="expression" dxfId="17" priority="27" stopIfTrue="1">
      <formula>(LEN(K41)=0)</formula>
    </cfRule>
  </conditionalFormatting>
  <conditionalFormatting sqref="J41:J139">
    <cfRule type="expression" dxfId="16" priority="22" stopIfTrue="1">
      <formula>(LEN(J41)=0)</formula>
    </cfRule>
  </conditionalFormatting>
  <conditionalFormatting sqref="L41:L139">
    <cfRule type="expression" dxfId="15" priority="17" stopIfTrue="1">
      <formula>(LEN(L41)=0)</formula>
    </cfRule>
  </conditionalFormatting>
  <conditionalFormatting sqref="F41:H139">
    <cfRule type="expression" dxfId="14" priority="25" stopIfTrue="1">
      <formula>(LEN(F41)=0)</formula>
    </cfRule>
  </conditionalFormatting>
  <conditionalFormatting sqref="E41:E139">
    <cfRule type="expression" dxfId="13" priority="24" stopIfTrue="1">
      <formula>(LEN(E41)=0)</formula>
    </cfRule>
  </conditionalFormatting>
  <conditionalFormatting sqref="M42:M139">
    <cfRule type="expression" dxfId="12" priority="20" stopIfTrue="1">
      <formula>(LEN(M42)=0)</formula>
    </cfRule>
  </conditionalFormatting>
  <conditionalFormatting sqref="L41:L139">
    <cfRule type="expression" dxfId="11" priority="21" stopIfTrue="1">
      <formula>(LEN(L41)=0)</formula>
    </cfRule>
  </conditionalFormatting>
  <conditionalFormatting sqref="K41:K139">
    <cfRule type="expression" dxfId="10" priority="19" stopIfTrue="1">
      <formula>(LEN(K41)=0)</formula>
    </cfRule>
  </conditionalFormatting>
  <conditionalFormatting sqref="K41:K139">
    <cfRule type="expression" dxfId="9" priority="18" stopIfTrue="1">
      <formula>(LEN(K41)=0)</formula>
    </cfRule>
  </conditionalFormatting>
  <conditionalFormatting sqref="I41">
    <cfRule type="expression" dxfId="8" priority="12" stopIfTrue="1">
      <formula>(LEN(I41)=0)</formula>
    </cfRule>
  </conditionalFormatting>
  <conditionalFormatting sqref="I41">
    <cfRule type="expression" dxfId="7" priority="11" stopIfTrue="1">
      <formula>(LEN(I41)=0)</formula>
    </cfRule>
  </conditionalFormatting>
  <conditionalFormatting sqref="I41">
    <cfRule type="expression" dxfId="6" priority="10" stopIfTrue="1">
      <formula>(LEN(I41)=0)</formula>
    </cfRule>
  </conditionalFormatting>
  <conditionalFormatting sqref="I41">
    <cfRule type="expression" dxfId="5" priority="9" stopIfTrue="1">
      <formula>(LEN(I41)=0)</formula>
    </cfRule>
  </conditionalFormatting>
  <conditionalFormatting sqref="D41:D139">
    <cfRule type="expression" dxfId="4" priority="8" stopIfTrue="1">
      <formula>(LEN(D41)=0)</formula>
    </cfRule>
  </conditionalFormatting>
  <conditionalFormatting sqref="D41:D139">
    <cfRule type="expression" dxfId="3" priority="7" stopIfTrue="1">
      <formula>(LEN(D41)=0)</formula>
    </cfRule>
  </conditionalFormatting>
  <conditionalFormatting sqref="N91:N139">
    <cfRule type="expression" dxfId="2" priority="3" stopIfTrue="1">
      <formula>(LEN(N91)=0)</formula>
    </cfRule>
  </conditionalFormatting>
  <conditionalFormatting sqref="N41:N90 N112:N139">
    <cfRule type="expression" dxfId="1" priority="2" stopIfTrue="1">
      <formula>(LEN(N41)=0)</formula>
    </cfRule>
  </conditionalFormatting>
  <conditionalFormatting sqref="N41:N139">
    <cfRule type="expression" dxfId="0" priority="1" stopIfTrue="1">
      <formula>(LEN(N41)=0)</formula>
    </cfRule>
  </conditionalFormatting>
  <dataValidations count="13">
    <dataValidation type="list" allowBlank="1" showInputMessage="1" showErrorMessage="1" sqref="C24" xr:uid="{00000000-0002-0000-0000-000000000000}">
      <formula1>$AH$43:$AH$45</formula1>
    </dataValidation>
    <dataValidation type="list" allowBlank="1" showInputMessage="1" showErrorMessage="1" sqref="H18" xr:uid="{00000000-0002-0000-0000-000001000000}">
      <formula1>$AE$40:$AE$66</formula1>
    </dataValidation>
    <dataValidation type="list" allowBlank="1" showInputMessage="1" showErrorMessage="1" sqref="B11 H11" xr:uid="{00000000-0002-0000-0000-000002000000}">
      <formula1>$AC$40:$AC$88</formula1>
    </dataValidation>
    <dataValidation type="textLength" operator="equal" allowBlank="1" showInputMessage="1" showErrorMessage="1" sqref="A41:A139" xr:uid="{00000000-0002-0000-0000-000003000000}">
      <formula1>17</formula1>
    </dataValidation>
    <dataValidation type="list" allowBlank="1" showInputMessage="1" showErrorMessage="1" sqref="B41:B139" xr:uid="{00000000-0002-0000-0000-000004000000}">
      <formula1>$Y$40:$Y$51</formula1>
    </dataValidation>
    <dataValidation type="list" operator="equal" allowBlank="1" showInputMessage="1" showErrorMessage="1" sqref="E41:E139" xr:uid="{00000000-0002-0000-0000-000005000000}">
      <formula1>$AG$43:$AG$57</formula1>
    </dataValidation>
    <dataValidation type="list" allowBlank="1" showInputMessage="1" showErrorMessage="1" sqref="N41:N139" xr:uid="{00000000-0002-0000-0000-000006000000}">
      <formula1>$AS$40:$AS$41</formula1>
    </dataValidation>
    <dataValidation type="list" allowBlank="1" showInputMessage="1" showErrorMessage="1" sqref="K41:K139" xr:uid="{00000000-0002-0000-0000-000007000000}">
      <formula1>$AB$40:$AB$85</formula1>
    </dataValidation>
    <dataValidation type="list" allowBlank="1" showInputMessage="1" showErrorMessage="1" sqref="C41:C139" xr:uid="{00000000-0002-0000-0000-000008000000}">
      <formula1>$Z$40:$Z$48</formula1>
    </dataValidation>
    <dataValidation operator="equal" allowBlank="1" showInputMessage="1" showErrorMessage="1" sqref="I140:I170" xr:uid="{00000000-0002-0000-0000-000009000000}"/>
    <dataValidation type="list" allowBlank="1" showInputMessage="1" showErrorMessage="1" sqref="F41:F139" xr:uid="{00000000-0002-0000-0000-00000A000000}">
      <formula1>$AP$40:$AP$51</formula1>
    </dataValidation>
    <dataValidation type="list" operator="equal" allowBlank="1" showInputMessage="1" showErrorMessage="1" sqref="I41:I139" xr:uid="{00000000-0002-0000-0000-00000B000000}">
      <formula1>$AR$40:$AR$48</formula1>
    </dataValidation>
    <dataValidation type="list" allowBlank="1" showInputMessage="1" showErrorMessage="1" sqref="M41:M139" xr:uid="{B6AC31B9-6806-4A5D-B540-7C40B26C4BBC}">
      <formula1>IF(OR($E41="Euro 6",AND($I41="M1",$F41="Electric"),AND($I41="M1",$F41="Hydrogen")),$AS$40:$AS$41,$AS$41)</formula1>
    </dataValidation>
  </dataValidations>
  <pageMargins left="0.7" right="0.7" top="0.38" bottom="0.6" header="0.3" footer="0.3"/>
  <pageSetup paperSize="9" scale="36" orientation="portrait"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3EF87-D4A5-4F23-BEEE-5780D80F0BC2}">
  <dimension ref="A10:M85"/>
  <sheetViews>
    <sheetView tabSelected="1" workbookViewId="0">
      <selection activeCell="F11" sqref="F11"/>
    </sheetView>
  </sheetViews>
  <sheetFormatPr baseColWidth="10" defaultRowHeight="14.5" x14ac:dyDescent="0.35"/>
  <cols>
    <col min="3" max="3" width="12.7265625" customWidth="1"/>
    <col min="4" max="4" width="15.90625" customWidth="1"/>
    <col min="5" max="6" width="16" customWidth="1"/>
    <col min="7" max="7" width="11.36328125" bestFit="1" customWidth="1"/>
    <col min="8" max="8" width="17.6328125" customWidth="1"/>
    <col min="11" max="13" width="10.90625" hidden="1" customWidth="1"/>
    <col min="259" max="259" width="12.7265625" customWidth="1"/>
    <col min="260" max="260" width="15.90625" customWidth="1"/>
    <col min="261" max="262" width="16" customWidth="1"/>
    <col min="263" max="263" width="11.36328125" bestFit="1" customWidth="1"/>
    <col min="264" max="264" width="17.6328125" customWidth="1"/>
    <col min="267" max="269" width="0" hidden="1" customWidth="1"/>
    <col min="515" max="515" width="12.7265625" customWidth="1"/>
    <col min="516" max="516" width="15.90625" customWidth="1"/>
    <col min="517" max="518" width="16" customWidth="1"/>
    <col min="519" max="519" width="11.36328125" bestFit="1" customWidth="1"/>
    <col min="520" max="520" width="17.6328125" customWidth="1"/>
    <col min="523" max="525" width="0" hidden="1" customWidth="1"/>
    <col min="771" max="771" width="12.7265625" customWidth="1"/>
    <col min="772" max="772" width="15.90625" customWidth="1"/>
    <col min="773" max="774" width="16" customWidth="1"/>
    <col min="775" max="775" width="11.36328125" bestFit="1" customWidth="1"/>
    <col min="776" max="776" width="17.6328125" customWidth="1"/>
    <col min="779" max="781" width="0" hidden="1" customWidth="1"/>
    <col min="1027" max="1027" width="12.7265625" customWidth="1"/>
    <col min="1028" max="1028" width="15.90625" customWidth="1"/>
    <col min="1029" max="1030" width="16" customWidth="1"/>
    <col min="1031" max="1031" width="11.36328125" bestFit="1" customWidth="1"/>
    <col min="1032" max="1032" width="17.6328125" customWidth="1"/>
    <col min="1035" max="1037" width="0" hidden="1" customWidth="1"/>
    <col min="1283" max="1283" width="12.7265625" customWidth="1"/>
    <col min="1284" max="1284" width="15.90625" customWidth="1"/>
    <col min="1285" max="1286" width="16" customWidth="1"/>
    <col min="1287" max="1287" width="11.36328125" bestFit="1" customWidth="1"/>
    <col min="1288" max="1288" width="17.6328125" customWidth="1"/>
    <col min="1291" max="1293" width="0" hidden="1" customWidth="1"/>
    <col min="1539" max="1539" width="12.7265625" customWidth="1"/>
    <col min="1540" max="1540" width="15.90625" customWidth="1"/>
    <col min="1541" max="1542" width="16" customWidth="1"/>
    <col min="1543" max="1543" width="11.36328125" bestFit="1" customWidth="1"/>
    <col min="1544" max="1544" width="17.6328125" customWidth="1"/>
    <col min="1547" max="1549" width="0" hidden="1" customWidth="1"/>
    <col min="1795" max="1795" width="12.7265625" customWidth="1"/>
    <col min="1796" max="1796" width="15.90625" customWidth="1"/>
    <col min="1797" max="1798" width="16" customWidth="1"/>
    <col min="1799" max="1799" width="11.36328125" bestFit="1" customWidth="1"/>
    <col min="1800" max="1800" width="17.6328125" customWidth="1"/>
    <col min="1803" max="1805" width="0" hidden="1" customWidth="1"/>
    <col min="2051" max="2051" width="12.7265625" customWidth="1"/>
    <col min="2052" max="2052" width="15.90625" customWidth="1"/>
    <col min="2053" max="2054" width="16" customWidth="1"/>
    <col min="2055" max="2055" width="11.36328125" bestFit="1" customWidth="1"/>
    <col min="2056" max="2056" width="17.6328125" customWidth="1"/>
    <col min="2059" max="2061" width="0" hidden="1" customWidth="1"/>
    <col min="2307" max="2307" width="12.7265625" customWidth="1"/>
    <col min="2308" max="2308" width="15.90625" customWidth="1"/>
    <col min="2309" max="2310" width="16" customWidth="1"/>
    <col min="2311" max="2311" width="11.36328125" bestFit="1" customWidth="1"/>
    <col min="2312" max="2312" width="17.6328125" customWidth="1"/>
    <col min="2315" max="2317" width="0" hidden="1" customWidth="1"/>
    <col min="2563" max="2563" width="12.7265625" customWidth="1"/>
    <col min="2564" max="2564" width="15.90625" customWidth="1"/>
    <col min="2565" max="2566" width="16" customWidth="1"/>
    <col min="2567" max="2567" width="11.36328125" bestFit="1" customWidth="1"/>
    <col min="2568" max="2568" width="17.6328125" customWidth="1"/>
    <col min="2571" max="2573" width="0" hidden="1" customWidth="1"/>
    <col min="2819" max="2819" width="12.7265625" customWidth="1"/>
    <col min="2820" max="2820" width="15.90625" customWidth="1"/>
    <col min="2821" max="2822" width="16" customWidth="1"/>
    <col min="2823" max="2823" width="11.36328125" bestFit="1" customWidth="1"/>
    <col min="2824" max="2824" width="17.6328125" customWidth="1"/>
    <col min="2827" max="2829" width="0" hidden="1" customWidth="1"/>
    <col min="3075" max="3075" width="12.7265625" customWidth="1"/>
    <col min="3076" max="3076" width="15.90625" customWidth="1"/>
    <col min="3077" max="3078" width="16" customWidth="1"/>
    <col min="3079" max="3079" width="11.36328125" bestFit="1" customWidth="1"/>
    <col min="3080" max="3080" width="17.6328125" customWidth="1"/>
    <col min="3083" max="3085" width="0" hidden="1" customWidth="1"/>
    <col min="3331" max="3331" width="12.7265625" customWidth="1"/>
    <col min="3332" max="3332" width="15.90625" customWidth="1"/>
    <col min="3333" max="3334" width="16" customWidth="1"/>
    <col min="3335" max="3335" width="11.36328125" bestFit="1" customWidth="1"/>
    <col min="3336" max="3336" width="17.6328125" customWidth="1"/>
    <col min="3339" max="3341" width="0" hidden="1" customWidth="1"/>
    <col min="3587" max="3587" width="12.7265625" customWidth="1"/>
    <col min="3588" max="3588" width="15.90625" customWidth="1"/>
    <col min="3589" max="3590" width="16" customWidth="1"/>
    <col min="3591" max="3591" width="11.36328125" bestFit="1" customWidth="1"/>
    <col min="3592" max="3592" width="17.6328125" customWidth="1"/>
    <col min="3595" max="3597" width="0" hidden="1" customWidth="1"/>
    <col min="3843" max="3843" width="12.7265625" customWidth="1"/>
    <col min="3844" max="3844" width="15.90625" customWidth="1"/>
    <col min="3845" max="3846" width="16" customWidth="1"/>
    <col min="3847" max="3847" width="11.36328125" bestFit="1" customWidth="1"/>
    <col min="3848" max="3848" width="17.6328125" customWidth="1"/>
    <col min="3851" max="3853" width="0" hidden="1" customWidth="1"/>
    <col min="4099" max="4099" width="12.7265625" customWidth="1"/>
    <col min="4100" max="4100" width="15.90625" customWidth="1"/>
    <col min="4101" max="4102" width="16" customWidth="1"/>
    <col min="4103" max="4103" width="11.36328125" bestFit="1" customWidth="1"/>
    <col min="4104" max="4104" width="17.6328125" customWidth="1"/>
    <col min="4107" max="4109" width="0" hidden="1" customWidth="1"/>
    <col min="4355" max="4355" width="12.7265625" customWidth="1"/>
    <col min="4356" max="4356" width="15.90625" customWidth="1"/>
    <col min="4357" max="4358" width="16" customWidth="1"/>
    <col min="4359" max="4359" width="11.36328125" bestFit="1" customWidth="1"/>
    <col min="4360" max="4360" width="17.6328125" customWidth="1"/>
    <col min="4363" max="4365" width="0" hidden="1" customWidth="1"/>
    <col min="4611" max="4611" width="12.7265625" customWidth="1"/>
    <col min="4612" max="4612" width="15.90625" customWidth="1"/>
    <col min="4613" max="4614" width="16" customWidth="1"/>
    <col min="4615" max="4615" width="11.36328125" bestFit="1" customWidth="1"/>
    <col min="4616" max="4616" width="17.6328125" customWidth="1"/>
    <col min="4619" max="4621" width="0" hidden="1" customWidth="1"/>
    <col min="4867" max="4867" width="12.7265625" customWidth="1"/>
    <col min="4868" max="4868" width="15.90625" customWidth="1"/>
    <col min="4869" max="4870" width="16" customWidth="1"/>
    <col min="4871" max="4871" width="11.36328125" bestFit="1" customWidth="1"/>
    <col min="4872" max="4872" width="17.6328125" customWidth="1"/>
    <col min="4875" max="4877" width="0" hidden="1" customWidth="1"/>
    <col min="5123" max="5123" width="12.7265625" customWidth="1"/>
    <col min="5124" max="5124" width="15.90625" customWidth="1"/>
    <col min="5125" max="5126" width="16" customWidth="1"/>
    <col min="5127" max="5127" width="11.36328125" bestFit="1" customWidth="1"/>
    <col min="5128" max="5128" width="17.6328125" customWidth="1"/>
    <col min="5131" max="5133" width="0" hidden="1" customWidth="1"/>
    <col min="5379" max="5379" width="12.7265625" customWidth="1"/>
    <col min="5380" max="5380" width="15.90625" customWidth="1"/>
    <col min="5381" max="5382" width="16" customWidth="1"/>
    <col min="5383" max="5383" width="11.36328125" bestFit="1" customWidth="1"/>
    <col min="5384" max="5384" width="17.6328125" customWidth="1"/>
    <col min="5387" max="5389" width="0" hidden="1" customWidth="1"/>
    <col min="5635" max="5635" width="12.7265625" customWidth="1"/>
    <col min="5636" max="5636" width="15.90625" customWidth="1"/>
    <col min="5637" max="5638" width="16" customWidth="1"/>
    <col min="5639" max="5639" width="11.36328125" bestFit="1" customWidth="1"/>
    <col min="5640" max="5640" width="17.6328125" customWidth="1"/>
    <col min="5643" max="5645" width="0" hidden="1" customWidth="1"/>
    <col min="5891" max="5891" width="12.7265625" customWidth="1"/>
    <col min="5892" max="5892" width="15.90625" customWidth="1"/>
    <col min="5893" max="5894" width="16" customWidth="1"/>
    <col min="5895" max="5895" width="11.36328125" bestFit="1" customWidth="1"/>
    <col min="5896" max="5896" width="17.6328125" customWidth="1"/>
    <col min="5899" max="5901" width="0" hidden="1" customWidth="1"/>
    <col min="6147" max="6147" width="12.7265625" customWidth="1"/>
    <col min="6148" max="6148" width="15.90625" customWidth="1"/>
    <col min="6149" max="6150" width="16" customWidth="1"/>
    <col min="6151" max="6151" width="11.36328125" bestFit="1" customWidth="1"/>
    <col min="6152" max="6152" width="17.6328125" customWidth="1"/>
    <col min="6155" max="6157" width="0" hidden="1" customWidth="1"/>
    <col min="6403" max="6403" width="12.7265625" customWidth="1"/>
    <col min="6404" max="6404" width="15.90625" customWidth="1"/>
    <col min="6405" max="6406" width="16" customWidth="1"/>
    <col min="6407" max="6407" width="11.36328125" bestFit="1" customWidth="1"/>
    <col min="6408" max="6408" width="17.6328125" customWidth="1"/>
    <col min="6411" max="6413" width="0" hidden="1" customWidth="1"/>
    <col min="6659" max="6659" width="12.7265625" customWidth="1"/>
    <col min="6660" max="6660" width="15.90625" customWidth="1"/>
    <col min="6661" max="6662" width="16" customWidth="1"/>
    <col min="6663" max="6663" width="11.36328125" bestFit="1" customWidth="1"/>
    <col min="6664" max="6664" width="17.6328125" customWidth="1"/>
    <col min="6667" max="6669" width="0" hidden="1" customWidth="1"/>
    <col min="6915" max="6915" width="12.7265625" customWidth="1"/>
    <col min="6916" max="6916" width="15.90625" customWidth="1"/>
    <col min="6917" max="6918" width="16" customWidth="1"/>
    <col min="6919" max="6919" width="11.36328125" bestFit="1" customWidth="1"/>
    <col min="6920" max="6920" width="17.6328125" customWidth="1"/>
    <col min="6923" max="6925" width="0" hidden="1" customWidth="1"/>
    <col min="7171" max="7171" width="12.7265625" customWidth="1"/>
    <col min="7172" max="7172" width="15.90625" customWidth="1"/>
    <col min="7173" max="7174" width="16" customWidth="1"/>
    <col min="7175" max="7175" width="11.36328125" bestFit="1" customWidth="1"/>
    <col min="7176" max="7176" width="17.6328125" customWidth="1"/>
    <col min="7179" max="7181" width="0" hidden="1" customWidth="1"/>
    <col min="7427" max="7427" width="12.7265625" customWidth="1"/>
    <col min="7428" max="7428" width="15.90625" customWidth="1"/>
    <col min="7429" max="7430" width="16" customWidth="1"/>
    <col min="7431" max="7431" width="11.36328125" bestFit="1" customWidth="1"/>
    <col min="7432" max="7432" width="17.6328125" customWidth="1"/>
    <col min="7435" max="7437" width="0" hidden="1" customWidth="1"/>
    <col min="7683" max="7683" width="12.7265625" customWidth="1"/>
    <col min="7684" max="7684" width="15.90625" customWidth="1"/>
    <col min="7685" max="7686" width="16" customWidth="1"/>
    <col min="7687" max="7687" width="11.36328125" bestFit="1" customWidth="1"/>
    <col min="7688" max="7688" width="17.6328125" customWidth="1"/>
    <col min="7691" max="7693" width="0" hidden="1" customWidth="1"/>
    <col min="7939" max="7939" width="12.7265625" customWidth="1"/>
    <col min="7940" max="7940" width="15.90625" customWidth="1"/>
    <col min="7941" max="7942" width="16" customWidth="1"/>
    <col min="7943" max="7943" width="11.36328125" bestFit="1" customWidth="1"/>
    <col min="7944" max="7944" width="17.6328125" customWidth="1"/>
    <col min="7947" max="7949" width="0" hidden="1" customWidth="1"/>
    <col min="8195" max="8195" width="12.7265625" customWidth="1"/>
    <col min="8196" max="8196" width="15.90625" customWidth="1"/>
    <col min="8197" max="8198" width="16" customWidth="1"/>
    <col min="8199" max="8199" width="11.36328125" bestFit="1" customWidth="1"/>
    <col min="8200" max="8200" width="17.6328125" customWidth="1"/>
    <col min="8203" max="8205" width="0" hidden="1" customWidth="1"/>
    <col min="8451" max="8451" width="12.7265625" customWidth="1"/>
    <col min="8452" max="8452" width="15.90625" customWidth="1"/>
    <col min="8453" max="8454" width="16" customWidth="1"/>
    <col min="8455" max="8455" width="11.36328125" bestFit="1" customWidth="1"/>
    <col min="8456" max="8456" width="17.6328125" customWidth="1"/>
    <col min="8459" max="8461" width="0" hidden="1" customWidth="1"/>
    <col min="8707" max="8707" width="12.7265625" customWidth="1"/>
    <col min="8708" max="8708" width="15.90625" customWidth="1"/>
    <col min="8709" max="8710" width="16" customWidth="1"/>
    <col min="8711" max="8711" width="11.36328125" bestFit="1" customWidth="1"/>
    <col min="8712" max="8712" width="17.6328125" customWidth="1"/>
    <col min="8715" max="8717" width="0" hidden="1" customWidth="1"/>
    <col min="8963" max="8963" width="12.7265625" customWidth="1"/>
    <col min="8964" max="8964" width="15.90625" customWidth="1"/>
    <col min="8965" max="8966" width="16" customWidth="1"/>
    <col min="8967" max="8967" width="11.36328125" bestFit="1" customWidth="1"/>
    <col min="8968" max="8968" width="17.6328125" customWidth="1"/>
    <col min="8971" max="8973" width="0" hidden="1" customWidth="1"/>
    <col min="9219" max="9219" width="12.7265625" customWidth="1"/>
    <col min="9220" max="9220" width="15.90625" customWidth="1"/>
    <col min="9221" max="9222" width="16" customWidth="1"/>
    <col min="9223" max="9223" width="11.36328125" bestFit="1" customWidth="1"/>
    <col min="9224" max="9224" width="17.6328125" customWidth="1"/>
    <col min="9227" max="9229" width="0" hidden="1" customWidth="1"/>
    <col min="9475" max="9475" width="12.7265625" customWidth="1"/>
    <col min="9476" max="9476" width="15.90625" customWidth="1"/>
    <col min="9477" max="9478" width="16" customWidth="1"/>
    <col min="9479" max="9479" width="11.36328125" bestFit="1" customWidth="1"/>
    <col min="9480" max="9480" width="17.6328125" customWidth="1"/>
    <col min="9483" max="9485" width="0" hidden="1" customWidth="1"/>
    <col min="9731" max="9731" width="12.7265625" customWidth="1"/>
    <col min="9732" max="9732" width="15.90625" customWidth="1"/>
    <col min="9733" max="9734" width="16" customWidth="1"/>
    <col min="9735" max="9735" width="11.36328125" bestFit="1" customWidth="1"/>
    <col min="9736" max="9736" width="17.6328125" customWidth="1"/>
    <col min="9739" max="9741" width="0" hidden="1" customWidth="1"/>
    <col min="9987" max="9987" width="12.7265625" customWidth="1"/>
    <col min="9988" max="9988" width="15.90625" customWidth="1"/>
    <col min="9989" max="9990" width="16" customWidth="1"/>
    <col min="9991" max="9991" width="11.36328125" bestFit="1" customWidth="1"/>
    <col min="9992" max="9992" width="17.6328125" customWidth="1"/>
    <col min="9995" max="9997" width="0" hidden="1" customWidth="1"/>
    <col min="10243" max="10243" width="12.7265625" customWidth="1"/>
    <col min="10244" max="10244" width="15.90625" customWidth="1"/>
    <col min="10245" max="10246" width="16" customWidth="1"/>
    <col min="10247" max="10247" width="11.36328125" bestFit="1" customWidth="1"/>
    <col min="10248" max="10248" width="17.6328125" customWidth="1"/>
    <col min="10251" max="10253" width="0" hidden="1" customWidth="1"/>
    <col min="10499" max="10499" width="12.7265625" customWidth="1"/>
    <col min="10500" max="10500" width="15.90625" customWidth="1"/>
    <col min="10501" max="10502" width="16" customWidth="1"/>
    <col min="10503" max="10503" width="11.36328125" bestFit="1" customWidth="1"/>
    <col min="10504" max="10504" width="17.6328125" customWidth="1"/>
    <col min="10507" max="10509" width="0" hidden="1" customWidth="1"/>
    <col min="10755" max="10755" width="12.7265625" customWidth="1"/>
    <col min="10756" max="10756" width="15.90625" customWidth="1"/>
    <col min="10757" max="10758" width="16" customWidth="1"/>
    <col min="10759" max="10759" width="11.36328125" bestFit="1" customWidth="1"/>
    <col min="10760" max="10760" width="17.6328125" customWidth="1"/>
    <col min="10763" max="10765" width="0" hidden="1" customWidth="1"/>
    <col min="11011" max="11011" width="12.7265625" customWidth="1"/>
    <col min="11012" max="11012" width="15.90625" customWidth="1"/>
    <col min="11013" max="11014" width="16" customWidth="1"/>
    <col min="11015" max="11015" width="11.36328125" bestFit="1" customWidth="1"/>
    <col min="11016" max="11016" width="17.6328125" customWidth="1"/>
    <col min="11019" max="11021" width="0" hidden="1" customWidth="1"/>
    <col min="11267" max="11267" width="12.7265625" customWidth="1"/>
    <col min="11268" max="11268" width="15.90625" customWidth="1"/>
    <col min="11269" max="11270" width="16" customWidth="1"/>
    <col min="11271" max="11271" width="11.36328125" bestFit="1" customWidth="1"/>
    <col min="11272" max="11272" width="17.6328125" customWidth="1"/>
    <col min="11275" max="11277" width="0" hidden="1" customWidth="1"/>
    <col min="11523" max="11523" width="12.7265625" customWidth="1"/>
    <col min="11524" max="11524" width="15.90625" customWidth="1"/>
    <col min="11525" max="11526" width="16" customWidth="1"/>
    <col min="11527" max="11527" width="11.36328125" bestFit="1" customWidth="1"/>
    <col min="11528" max="11528" width="17.6328125" customWidth="1"/>
    <col min="11531" max="11533" width="0" hidden="1" customWidth="1"/>
    <col min="11779" max="11779" width="12.7265625" customWidth="1"/>
    <col min="11780" max="11780" width="15.90625" customWidth="1"/>
    <col min="11781" max="11782" width="16" customWidth="1"/>
    <col min="11783" max="11783" width="11.36328125" bestFit="1" customWidth="1"/>
    <col min="11784" max="11784" width="17.6328125" customWidth="1"/>
    <col min="11787" max="11789" width="0" hidden="1" customWidth="1"/>
    <col min="12035" max="12035" width="12.7265625" customWidth="1"/>
    <col min="12036" max="12036" width="15.90625" customWidth="1"/>
    <col min="12037" max="12038" width="16" customWidth="1"/>
    <col min="12039" max="12039" width="11.36328125" bestFit="1" customWidth="1"/>
    <col min="12040" max="12040" width="17.6328125" customWidth="1"/>
    <col min="12043" max="12045" width="0" hidden="1" customWidth="1"/>
    <col min="12291" max="12291" width="12.7265625" customWidth="1"/>
    <col min="12292" max="12292" width="15.90625" customWidth="1"/>
    <col min="12293" max="12294" width="16" customWidth="1"/>
    <col min="12295" max="12295" width="11.36328125" bestFit="1" customWidth="1"/>
    <col min="12296" max="12296" width="17.6328125" customWidth="1"/>
    <col min="12299" max="12301" width="0" hidden="1" customWidth="1"/>
    <col min="12547" max="12547" width="12.7265625" customWidth="1"/>
    <col min="12548" max="12548" width="15.90625" customWidth="1"/>
    <col min="12549" max="12550" width="16" customWidth="1"/>
    <col min="12551" max="12551" width="11.36328125" bestFit="1" customWidth="1"/>
    <col min="12552" max="12552" width="17.6328125" customWidth="1"/>
    <col min="12555" max="12557" width="0" hidden="1" customWidth="1"/>
    <col min="12803" max="12803" width="12.7265625" customWidth="1"/>
    <col min="12804" max="12804" width="15.90625" customWidth="1"/>
    <col min="12805" max="12806" width="16" customWidth="1"/>
    <col min="12807" max="12807" width="11.36328125" bestFit="1" customWidth="1"/>
    <col min="12808" max="12808" width="17.6328125" customWidth="1"/>
    <col min="12811" max="12813" width="0" hidden="1" customWidth="1"/>
    <col min="13059" max="13059" width="12.7265625" customWidth="1"/>
    <col min="13060" max="13060" width="15.90625" customWidth="1"/>
    <col min="13061" max="13062" width="16" customWidth="1"/>
    <col min="13063" max="13063" width="11.36328125" bestFit="1" customWidth="1"/>
    <col min="13064" max="13064" width="17.6328125" customWidth="1"/>
    <col min="13067" max="13069" width="0" hidden="1" customWidth="1"/>
    <col min="13315" max="13315" width="12.7265625" customWidth="1"/>
    <col min="13316" max="13316" width="15.90625" customWidth="1"/>
    <col min="13317" max="13318" width="16" customWidth="1"/>
    <col min="13319" max="13319" width="11.36328125" bestFit="1" customWidth="1"/>
    <col min="13320" max="13320" width="17.6328125" customWidth="1"/>
    <col min="13323" max="13325" width="0" hidden="1" customWidth="1"/>
    <col min="13571" max="13571" width="12.7265625" customWidth="1"/>
    <col min="13572" max="13572" width="15.90625" customWidth="1"/>
    <col min="13573" max="13574" width="16" customWidth="1"/>
    <col min="13575" max="13575" width="11.36328125" bestFit="1" customWidth="1"/>
    <col min="13576" max="13576" width="17.6328125" customWidth="1"/>
    <col min="13579" max="13581" width="0" hidden="1" customWidth="1"/>
    <col min="13827" max="13827" width="12.7265625" customWidth="1"/>
    <col min="13828" max="13828" width="15.90625" customWidth="1"/>
    <col min="13829" max="13830" width="16" customWidth="1"/>
    <col min="13831" max="13831" width="11.36328125" bestFit="1" customWidth="1"/>
    <col min="13832" max="13832" width="17.6328125" customWidth="1"/>
    <col min="13835" max="13837" width="0" hidden="1" customWidth="1"/>
    <col min="14083" max="14083" width="12.7265625" customWidth="1"/>
    <col min="14084" max="14084" width="15.90625" customWidth="1"/>
    <col min="14085" max="14086" width="16" customWidth="1"/>
    <col min="14087" max="14087" width="11.36328125" bestFit="1" customWidth="1"/>
    <col min="14088" max="14088" width="17.6328125" customWidth="1"/>
    <col min="14091" max="14093" width="0" hidden="1" customWidth="1"/>
    <col min="14339" max="14339" width="12.7265625" customWidth="1"/>
    <col min="14340" max="14340" width="15.90625" customWidth="1"/>
    <col min="14341" max="14342" width="16" customWidth="1"/>
    <col min="14343" max="14343" width="11.36328125" bestFit="1" customWidth="1"/>
    <col min="14344" max="14344" width="17.6328125" customWidth="1"/>
    <col min="14347" max="14349" width="0" hidden="1" customWidth="1"/>
    <col min="14595" max="14595" width="12.7265625" customWidth="1"/>
    <col min="14596" max="14596" width="15.90625" customWidth="1"/>
    <col min="14597" max="14598" width="16" customWidth="1"/>
    <col min="14599" max="14599" width="11.36328125" bestFit="1" customWidth="1"/>
    <col min="14600" max="14600" width="17.6328125" customWidth="1"/>
    <col min="14603" max="14605" width="0" hidden="1" customWidth="1"/>
    <col min="14851" max="14851" width="12.7265625" customWidth="1"/>
    <col min="14852" max="14852" width="15.90625" customWidth="1"/>
    <col min="14853" max="14854" width="16" customWidth="1"/>
    <col min="14855" max="14855" width="11.36328125" bestFit="1" customWidth="1"/>
    <col min="14856" max="14856" width="17.6328125" customWidth="1"/>
    <col min="14859" max="14861" width="0" hidden="1" customWidth="1"/>
    <col min="15107" max="15107" width="12.7265625" customWidth="1"/>
    <col min="15108" max="15108" width="15.90625" customWidth="1"/>
    <col min="15109" max="15110" width="16" customWidth="1"/>
    <col min="15111" max="15111" width="11.36328125" bestFit="1" customWidth="1"/>
    <col min="15112" max="15112" width="17.6328125" customWidth="1"/>
    <col min="15115" max="15117" width="0" hidden="1" customWidth="1"/>
    <col min="15363" max="15363" width="12.7265625" customWidth="1"/>
    <col min="15364" max="15364" width="15.90625" customWidth="1"/>
    <col min="15365" max="15366" width="16" customWidth="1"/>
    <col min="15367" max="15367" width="11.36328125" bestFit="1" customWidth="1"/>
    <col min="15368" max="15368" width="17.6328125" customWidth="1"/>
    <col min="15371" max="15373" width="0" hidden="1" customWidth="1"/>
    <col min="15619" max="15619" width="12.7265625" customWidth="1"/>
    <col min="15620" max="15620" width="15.90625" customWidth="1"/>
    <col min="15621" max="15622" width="16" customWidth="1"/>
    <col min="15623" max="15623" width="11.36328125" bestFit="1" customWidth="1"/>
    <col min="15624" max="15624" width="17.6328125" customWidth="1"/>
    <col min="15627" max="15629" width="0" hidden="1" customWidth="1"/>
    <col min="15875" max="15875" width="12.7265625" customWidth="1"/>
    <col min="15876" max="15876" width="15.90625" customWidth="1"/>
    <col min="15877" max="15878" width="16" customWidth="1"/>
    <col min="15879" max="15879" width="11.36328125" bestFit="1" customWidth="1"/>
    <col min="15880" max="15880" width="17.6328125" customWidth="1"/>
    <col min="15883" max="15885" width="0" hidden="1" customWidth="1"/>
    <col min="16131" max="16131" width="12.7265625" customWidth="1"/>
    <col min="16132" max="16132" width="15.90625" customWidth="1"/>
    <col min="16133" max="16134" width="16" customWidth="1"/>
    <col min="16135" max="16135" width="11.36328125" bestFit="1" customWidth="1"/>
    <col min="16136" max="16136" width="17.6328125" customWidth="1"/>
    <col min="16139" max="16141" width="0" hidden="1" customWidth="1"/>
  </cols>
  <sheetData>
    <row r="10" spans="1:13" x14ac:dyDescent="0.35">
      <c r="A10" s="78" t="s">
        <v>265</v>
      </c>
      <c r="B10" s="79"/>
      <c r="C10" s="79"/>
      <c r="D10" s="79"/>
      <c r="E10" s="79"/>
      <c r="F10" s="79"/>
      <c r="G10" s="79"/>
      <c r="H10" s="79"/>
    </row>
    <row r="11" spans="1:13" ht="43.5" x14ac:dyDescent="0.35">
      <c r="A11" s="80" t="s">
        <v>274</v>
      </c>
      <c r="B11" s="80" t="s">
        <v>275</v>
      </c>
      <c r="C11" s="80" t="s">
        <v>276</v>
      </c>
      <c r="D11" s="80" t="s">
        <v>277</v>
      </c>
      <c r="E11" s="80" t="s">
        <v>278</v>
      </c>
      <c r="F11" s="80" t="s">
        <v>279</v>
      </c>
      <c r="G11" s="80" t="s">
        <v>280</v>
      </c>
      <c r="H11" s="80" t="s">
        <v>286</v>
      </c>
    </row>
    <row r="12" spans="1:13" x14ac:dyDescent="0.35">
      <c r="A12" s="81"/>
      <c r="B12" s="81"/>
      <c r="C12" s="81"/>
      <c r="D12" s="81"/>
      <c r="E12" s="81"/>
      <c r="F12" s="81"/>
      <c r="G12" s="81"/>
      <c r="H12" s="81"/>
      <c r="K12" s="2" t="s">
        <v>38</v>
      </c>
      <c r="L12" s="16" t="s">
        <v>97</v>
      </c>
      <c r="M12" s="16" t="s">
        <v>48</v>
      </c>
    </row>
    <row r="13" spans="1:13" x14ac:dyDescent="0.35">
      <c r="A13" s="81"/>
      <c r="B13" s="81"/>
      <c r="C13" s="81"/>
      <c r="D13" s="81"/>
      <c r="E13" s="81"/>
      <c r="F13" s="81"/>
      <c r="G13" s="81"/>
      <c r="H13" s="81"/>
      <c r="K13" s="7" t="s">
        <v>64</v>
      </c>
      <c r="L13" s="3" t="s">
        <v>109</v>
      </c>
      <c r="M13" t="s">
        <v>266</v>
      </c>
    </row>
    <row r="14" spans="1:13" x14ac:dyDescent="0.35">
      <c r="A14" s="81"/>
      <c r="B14" s="81"/>
      <c r="C14" s="81"/>
      <c r="D14" s="81"/>
      <c r="E14" s="81"/>
      <c r="F14" s="81"/>
      <c r="G14" s="81"/>
      <c r="H14" s="81"/>
      <c r="K14" s="7" t="s">
        <v>80</v>
      </c>
      <c r="L14" s="3" t="s">
        <v>119</v>
      </c>
      <c r="M14" t="s">
        <v>267</v>
      </c>
    </row>
    <row r="15" spans="1:13" x14ac:dyDescent="0.35">
      <c r="A15" s="81"/>
      <c r="B15" s="81"/>
      <c r="C15" s="81"/>
      <c r="D15" s="81"/>
      <c r="E15" s="81"/>
      <c r="F15" s="81"/>
      <c r="G15" s="81"/>
      <c r="H15" s="81"/>
      <c r="K15" s="7" t="s">
        <v>94</v>
      </c>
      <c r="L15" s="3" t="s">
        <v>130</v>
      </c>
      <c r="M15" t="s">
        <v>101</v>
      </c>
    </row>
    <row r="16" spans="1:13" x14ac:dyDescent="0.35">
      <c r="A16" s="81"/>
      <c r="B16" s="81"/>
      <c r="C16" s="81"/>
      <c r="D16" s="81"/>
      <c r="E16" s="81"/>
      <c r="F16" s="81"/>
      <c r="G16" s="81"/>
      <c r="H16" s="81"/>
      <c r="K16" s="7" t="s">
        <v>106</v>
      </c>
      <c r="L16" s="3" t="s">
        <v>141</v>
      </c>
      <c r="M16" t="s">
        <v>112</v>
      </c>
    </row>
    <row r="17" spans="1:13" x14ac:dyDescent="0.35">
      <c r="A17" s="81"/>
      <c r="B17" s="81"/>
      <c r="C17" s="81"/>
      <c r="D17" s="81"/>
      <c r="E17" s="81"/>
      <c r="F17" s="81"/>
      <c r="G17" s="81"/>
      <c r="H17" s="81"/>
      <c r="K17" s="7" t="s">
        <v>96</v>
      </c>
      <c r="L17" s="3" t="s">
        <v>150</v>
      </c>
      <c r="M17" t="s">
        <v>268</v>
      </c>
    </row>
    <row r="18" spans="1:13" x14ac:dyDescent="0.35">
      <c r="A18" s="81"/>
      <c r="B18" s="81"/>
      <c r="C18" s="81"/>
      <c r="D18" s="81"/>
      <c r="E18" s="81"/>
      <c r="F18" s="81"/>
      <c r="G18" s="81"/>
      <c r="H18" s="81"/>
      <c r="K18" s="7" t="s">
        <v>127</v>
      </c>
      <c r="L18" s="3" t="s">
        <v>159</v>
      </c>
      <c r="M18" t="s">
        <v>269</v>
      </c>
    </row>
    <row r="19" spans="1:13" x14ac:dyDescent="0.35">
      <c r="A19" s="81"/>
      <c r="B19" s="81"/>
      <c r="C19" s="81"/>
      <c r="D19" s="81"/>
      <c r="E19" s="81"/>
      <c r="F19" s="81"/>
      <c r="G19" s="81"/>
      <c r="H19" s="81"/>
      <c r="K19" s="7" t="s">
        <v>138</v>
      </c>
      <c r="L19" s="3" t="s">
        <v>167</v>
      </c>
      <c r="M19" t="s">
        <v>270</v>
      </c>
    </row>
    <row r="20" spans="1:13" x14ac:dyDescent="0.35">
      <c r="A20" s="81"/>
      <c r="B20" s="81"/>
      <c r="C20" s="81"/>
      <c r="D20" s="81"/>
      <c r="E20" s="81"/>
      <c r="F20" s="81"/>
      <c r="G20" s="81"/>
      <c r="H20" s="81"/>
      <c r="K20" s="7" t="s">
        <v>147</v>
      </c>
      <c r="L20" s="3" t="s">
        <v>173</v>
      </c>
      <c r="M20" t="s">
        <v>151</v>
      </c>
    </row>
    <row r="21" spans="1:13" x14ac:dyDescent="0.35">
      <c r="A21" s="81"/>
      <c r="B21" s="81"/>
      <c r="C21" s="81"/>
      <c r="D21" s="81"/>
      <c r="E21" s="81"/>
      <c r="F21" s="81"/>
      <c r="G21" s="81"/>
      <c r="H21" s="81"/>
      <c r="K21" s="7" t="s">
        <v>156</v>
      </c>
      <c r="L21" s="3" t="s">
        <v>179</v>
      </c>
      <c r="M21" t="s">
        <v>271</v>
      </c>
    </row>
    <row r="22" spans="1:13" x14ac:dyDescent="0.35">
      <c r="A22" s="81"/>
      <c r="B22" s="81"/>
      <c r="C22" s="81"/>
      <c r="D22" s="81"/>
      <c r="E22" s="81"/>
      <c r="F22" s="81"/>
      <c r="G22" s="81"/>
      <c r="H22" s="81"/>
      <c r="K22" s="7" t="s">
        <v>108</v>
      </c>
      <c r="L22" s="3" t="s">
        <v>183</v>
      </c>
      <c r="M22" t="s">
        <v>272</v>
      </c>
    </row>
    <row r="23" spans="1:13" x14ac:dyDescent="0.35">
      <c r="A23" s="81"/>
      <c r="B23" s="81"/>
      <c r="C23" s="81"/>
      <c r="D23" s="81"/>
      <c r="E23" s="81"/>
      <c r="F23" s="81"/>
      <c r="G23" s="81"/>
      <c r="H23" s="81"/>
      <c r="K23" s="7" t="s">
        <v>118</v>
      </c>
      <c r="L23" s="3" t="s">
        <v>187</v>
      </c>
      <c r="M23" t="s">
        <v>174</v>
      </c>
    </row>
    <row r="24" spans="1:13" x14ac:dyDescent="0.35">
      <c r="A24" s="81"/>
      <c r="B24" s="81"/>
      <c r="C24" s="81"/>
      <c r="D24" s="81"/>
      <c r="E24" s="81"/>
      <c r="F24" s="81"/>
      <c r="G24" s="81"/>
      <c r="H24" s="81"/>
      <c r="K24" s="7" t="s">
        <v>176</v>
      </c>
      <c r="L24" s="3" t="s">
        <v>191</v>
      </c>
      <c r="M24" t="s">
        <v>273</v>
      </c>
    </row>
    <row r="25" spans="1:13" x14ac:dyDescent="0.35">
      <c r="A25" s="81"/>
      <c r="B25" s="81"/>
      <c r="C25" s="81"/>
      <c r="D25" s="81"/>
      <c r="E25" s="81"/>
      <c r="F25" s="81"/>
      <c r="G25" s="81"/>
      <c r="H25" s="81"/>
      <c r="K25" s="7" t="s">
        <v>140</v>
      </c>
      <c r="L25" s="3" t="s">
        <v>195</v>
      </c>
    </row>
    <row r="26" spans="1:13" x14ac:dyDescent="0.35">
      <c r="A26" s="81"/>
      <c r="B26" s="81"/>
      <c r="C26" s="81"/>
      <c r="D26" s="81"/>
      <c r="E26" s="81"/>
      <c r="F26" s="81"/>
      <c r="G26" s="81"/>
      <c r="H26" s="81"/>
      <c r="K26" s="1" t="s">
        <v>184</v>
      </c>
      <c r="L26" s="3" t="s">
        <v>199</v>
      </c>
    </row>
    <row r="27" spans="1:13" x14ac:dyDescent="0.35">
      <c r="A27" s="81"/>
      <c r="B27" s="81"/>
      <c r="C27" s="81"/>
      <c r="D27" s="81"/>
      <c r="E27" s="81"/>
      <c r="F27" s="81"/>
      <c r="G27" s="81"/>
      <c r="H27" s="81"/>
      <c r="K27" s="7" t="s">
        <v>188</v>
      </c>
      <c r="L27" s="3" t="s">
        <v>203</v>
      </c>
    </row>
    <row r="28" spans="1:13" x14ac:dyDescent="0.35">
      <c r="A28" s="81"/>
      <c r="B28" s="81"/>
      <c r="C28" s="81"/>
      <c r="D28" s="81"/>
      <c r="E28" s="81"/>
      <c r="F28" s="81"/>
      <c r="G28" s="81"/>
      <c r="H28" s="81"/>
      <c r="K28" s="7" t="s">
        <v>192</v>
      </c>
    </row>
    <row r="29" spans="1:13" x14ac:dyDescent="0.35">
      <c r="A29" s="81"/>
      <c r="B29" s="81"/>
      <c r="C29" s="81"/>
      <c r="D29" s="81"/>
      <c r="E29" s="81"/>
      <c r="F29" s="81"/>
      <c r="G29" s="81"/>
      <c r="H29" s="81"/>
      <c r="K29" s="7" t="s">
        <v>196</v>
      </c>
    </row>
    <row r="30" spans="1:13" x14ac:dyDescent="0.35">
      <c r="A30" s="81"/>
      <c r="B30" s="81"/>
      <c r="C30" s="81"/>
      <c r="D30" s="81"/>
      <c r="E30" s="81"/>
      <c r="F30" s="81"/>
      <c r="G30" s="81"/>
      <c r="H30" s="81"/>
      <c r="K30" s="7" t="s">
        <v>200</v>
      </c>
    </row>
    <row r="31" spans="1:13" x14ac:dyDescent="0.35">
      <c r="A31" s="81"/>
      <c r="B31" s="81"/>
      <c r="C31" s="81"/>
      <c r="D31" s="81"/>
      <c r="E31" s="81"/>
      <c r="F31" s="81"/>
      <c r="G31" s="81"/>
      <c r="H31" s="81"/>
      <c r="K31" s="7" t="s">
        <v>182</v>
      </c>
    </row>
    <row r="32" spans="1:13" x14ac:dyDescent="0.35">
      <c r="A32" s="81"/>
      <c r="B32" s="81"/>
      <c r="C32" s="81"/>
      <c r="D32" s="81"/>
      <c r="E32" s="81"/>
      <c r="F32" s="81"/>
      <c r="G32" s="81"/>
      <c r="H32" s="81"/>
      <c r="K32" s="7" t="s">
        <v>206</v>
      </c>
    </row>
    <row r="33" spans="1:11" x14ac:dyDescent="0.35">
      <c r="A33" s="81"/>
      <c r="B33" s="81"/>
      <c r="C33" s="81"/>
      <c r="D33" s="81"/>
      <c r="E33" s="81"/>
      <c r="F33" s="81"/>
      <c r="G33" s="81"/>
      <c r="H33" s="81"/>
      <c r="K33" s="7" t="s">
        <v>209</v>
      </c>
    </row>
    <row r="34" spans="1:11" x14ac:dyDescent="0.35">
      <c r="A34" s="81"/>
      <c r="B34" s="81"/>
      <c r="C34" s="81"/>
      <c r="D34" s="81"/>
      <c r="E34" s="81"/>
      <c r="F34" s="81"/>
      <c r="G34" s="81"/>
      <c r="H34" s="81"/>
      <c r="K34" s="7" t="s">
        <v>212</v>
      </c>
    </row>
    <row r="35" spans="1:11" x14ac:dyDescent="0.35">
      <c r="A35" s="81"/>
      <c r="B35" s="81"/>
      <c r="C35" s="81"/>
      <c r="D35" s="81"/>
      <c r="E35" s="81"/>
      <c r="F35" s="81"/>
      <c r="G35" s="81"/>
      <c r="H35" s="81"/>
      <c r="K35" s="7" t="s">
        <v>215</v>
      </c>
    </row>
    <row r="36" spans="1:11" x14ac:dyDescent="0.35">
      <c r="A36" s="81"/>
      <c r="B36" s="81"/>
      <c r="C36" s="81"/>
      <c r="D36" s="81"/>
      <c r="E36" s="81"/>
      <c r="F36" s="81"/>
      <c r="G36" s="81"/>
      <c r="H36" s="81"/>
      <c r="K36" s="7" t="s">
        <v>218</v>
      </c>
    </row>
    <row r="37" spans="1:11" x14ac:dyDescent="0.35">
      <c r="A37" s="81"/>
      <c r="B37" s="81"/>
      <c r="C37" s="81"/>
      <c r="D37" s="81"/>
      <c r="E37" s="81"/>
      <c r="F37" s="81"/>
      <c r="G37" s="81"/>
      <c r="H37" s="81"/>
      <c r="K37" s="7" t="s">
        <v>221</v>
      </c>
    </row>
    <row r="38" spans="1:11" x14ac:dyDescent="0.35">
      <c r="A38" s="81"/>
      <c r="B38" s="81"/>
      <c r="C38" s="81"/>
      <c r="D38" s="81"/>
      <c r="E38" s="81"/>
      <c r="F38" s="81"/>
      <c r="G38" s="81"/>
      <c r="H38" s="81"/>
      <c r="K38" s="7" t="s">
        <v>224</v>
      </c>
    </row>
    <row r="39" spans="1:11" x14ac:dyDescent="0.35">
      <c r="A39" s="81"/>
      <c r="B39" s="81"/>
      <c r="C39" s="81"/>
      <c r="D39" s="81"/>
      <c r="E39" s="81"/>
      <c r="F39" s="81"/>
      <c r="G39" s="81"/>
      <c r="H39" s="81"/>
      <c r="K39" s="7" t="s">
        <v>227</v>
      </c>
    </row>
    <row r="40" spans="1:11" x14ac:dyDescent="0.35">
      <c r="A40" s="81"/>
      <c r="B40" s="81"/>
      <c r="C40" s="81"/>
      <c r="D40" s="81"/>
      <c r="E40" s="81"/>
      <c r="F40" s="81"/>
      <c r="G40" s="81"/>
      <c r="H40" s="81"/>
      <c r="K40" s="7" t="s">
        <v>198</v>
      </c>
    </row>
    <row r="41" spans="1:11" x14ac:dyDescent="0.35">
      <c r="A41" s="81"/>
      <c r="B41" s="81"/>
      <c r="C41" s="81"/>
      <c r="D41" s="81"/>
      <c r="E41" s="81"/>
      <c r="F41" s="81"/>
      <c r="G41" s="81"/>
      <c r="H41" s="81"/>
      <c r="K41" s="7" t="s">
        <v>205</v>
      </c>
    </row>
    <row r="42" spans="1:11" x14ac:dyDescent="0.35">
      <c r="A42" s="81"/>
      <c r="B42" s="81"/>
      <c r="C42" s="81"/>
      <c r="D42" s="81"/>
      <c r="E42" s="81"/>
      <c r="F42" s="81"/>
      <c r="G42" s="81"/>
      <c r="H42" s="81"/>
      <c r="K42" s="7" t="s">
        <v>232</v>
      </c>
    </row>
    <row r="43" spans="1:11" x14ac:dyDescent="0.35">
      <c r="A43" s="81"/>
      <c r="B43" s="81"/>
      <c r="C43" s="81"/>
      <c r="D43" s="81"/>
      <c r="E43" s="81"/>
      <c r="F43" s="81"/>
      <c r="G43" s="81"/>
      <c r="H43" s="81"/>
      <c r="K43" s="7" t="s">
        <v>234</v>
      </c>
    </row>
    <row r="44" spans="1:11" x14ac:dyDescent="0.35">
      <c r="A44" s="81"/>
      <c r="B44" s="81"/>
      <c r="C44" s="81"/>
      <c r="D44" s="81"/>
      <c r="E44" s="81"/>
      <c r="F44" s="81"/>
      <c r="G44" s="81"/>
      <c r="H44" s="81"/>
      <c r="K44" s="7" t="s">
        <v>236</v>
      </c>
    </row>
    <row r="45" spans="1:11" x14ac:dyDescent="0.35">
      <c r="A45" s="81"/>
      <c r="B45" s="81"/>
      <c r="C45" s="81"/>
      <c r="D45" s="81"/>
      <c r="E45" s="81"/>
      <c r="F45" s="81"/>
      <c r="G45" s="81"/>
      <c r="H45" s="81"/>
      <c r="K45" s="7" t="s">
        <v>238</v>
      </c>
    </row>
    <row r="46" spans="1:11" x14ac:dyDescent="0.35">
      <c r="A46" s="81"/>
      <c r="B46" s="81"/>
      <c r="C46" s="81"/>
      <c r="D46" s="81"/>
      <c r="E46" s="81"/>
      <c r="F46" s="81"/>
      <c r="G46" s="81"/>
      <c r="H46" s="81"/>
      <c r="K46" s="7" t="s">
        <v>240</v>
      </c>
    </row>
    <row r="47" spans="1:11" x14ac:dyDescent="0.35">
      <c r="A47" s="81"/>
      <c r="B47" s="81"/>
      <c r="C47" s="81"/>
      <c r="D47" s="81"/>
      <c r="E47" s="81"/>
      <c r="F47" s="81"/>
      <c r="G47" s="81"/>
      <c r="H47" s="81"/>
      <c r="K47" s="7" t="s">
        <v>242</v>
      </c>
    </row>
    <row r="48" spans="1:11" x14ac:dyDescent="0.35">
      <c r="A48" s="81"/>
      <c r="B48" s="81"/>
      <c r="C48" s="81"/>
      <c r="D48" s="81"/>
      <c r="E48" s="81"/>
      <c r="F48" s="81"/>
      <c r="G48" s="81"/>
      <c r="H48" s="81"/>
      <c r="K48" s="7" t="s">
        <v>211</v>
      </c>
    </row>
    <row r="49" spans="1:11" x14ac:dyDescent="0.35">
      <c r="A49" s="81"/>
      <c r="B49" s="81"/>
      <c r="C49" s="81"/>
      <c r="D49" s="81"/>
      <c r="E49" s="81"/>
      <c r="F49" s="81"/>
      <c r="G49" s="81"/>
      <c r="H49" s="81"/>
      <c r="K49" s="7" t="s">
        <v>245</v>
      </c>
    </row>
    <row r="50" spans="1:11" x14ac:dyDescent="0.35">
      <c r="A50" s="81"/>
      <c r="B50" s="81"/>
      <c r="C50" s="81"/>
      <c r="D50" s="81"/>
      <c r="E50" s="81"/>
      <c r="F50" s="81"/>
      <c r="G50" s="81"/>
      <c r="H50" s="81"/>
      <c r="K50" s="7" t="s">
        <v>214</v>
      </c>
    </row>
    <row r="51" spans="1:11" x14ac:dyDescent="0.35">
      <c r="A51" s="81"/>
      <c r="B51" s="81"/>
      <c r="C51" s="81"/>
      <c r="D51" s="81"/>
      <c r="E51" s="81"/>
      <c r="F51" s="81"/>
      <c r="G51" s="81"/>
      <c r="H51" s="81"/>
      <c r="K51" s="7" t="s">
        <v>220</v>
      </c>
    </row>
    <row r="52" spans="1:11" x14ac:dyDescent="0.35">
      <c r="A52" s="81"/>
      <c r="B52" s="81"/>
      <c r="C52" s="81"/>
      <c r="D52" s="81"/>
      <c r="E52" s="81"/>
      <c r="F52" s="81"/>
      <c r="G52" s="81"/>
      <c r="H52" s="81"/>
      <c r="K52" s="7" t="s">
        <v>249</v>
      </c>
    </row>
    <row r="53" spans="1:11" x14ac:dyDescent="0.35">
      <c r="A53" s="81"/>
      <c r="B53" s="81"/>
      <c r="C53" s="81"/>
      <c r="D53" s="81"/>
      <c r="E53" s="81"/>
      <c r="F53" s="81"/>
      <c r="G53" s="81"/>
      <c r="H53" s="81"/>
      <c r="K53" s="7" t="s">
        <v>251</v>
      </c>
    </row>
    <row r="54" spans="1:11" x14ac:dyDescent="0.35">
      <c r="A54" s="81"/>
      <c r="B54" s="81"/>
      <c r="C54" s="81"/>
      <c r="D54" s="81"/>
      <c r="E54" s="81"/>
      <c r="F54" s="81"/>
      <c r="G54" s="81"/>
      <c r="H54" s="81"/>
      <c r="K54" s="7" t="s">
        <v>253</v>
      </c>
    </row>
    <row r="55" spans="1:11" x14ac:dyDescent="0.35">
      <c r="A55" s="81"/>
      <c r="B55" s="81"/>
      <c r="C55" s="81"/>
      <c r="D55" s="81"/>
      <c r="E55" s="81"/>
      <c r="F55" s="81"/>
      <c r="G55" s="81"/>
      <c r="H55" s="81"/>
      <c r="K55" s="7" t="s">
        <v>229</v>
      </c>
    </row>
    <row r="56" spans="1:11" x14ac:dyDescent="0.35">
      <c r="A56" s="81"/>
      <c r="B56" s="81"/>
      <c r="C56" s="81"/>
      <c r="D56" s="81"/>
      <c r="E56" s="81"/>
      <c r="F56" s="81"/>
      <c r="G56" s="81"/>
      <c r="H56" s="81"/>
      <c r="K56" s="7" t="s">
        <v>256</v>
      </c>
    </row>
    <row r="57" spans="1:11" x14ac:dyDescent="0.35">
      <c r="A57" s="81"/>
      <c r="B57" s="81"/>
      <c r="C57" s="81"/>
      <c r="D57" s="81"/>
      <c r="E57" s="81"/>
      <c r="F57" s="81"/>
      <c r="G57" s="81"/>
      <c r="H57" s="81"/>
      <c r="K57" s="7" t="s">
        <v>258</v>
      </c>
    </row>
    <row r="58" spans="1:11" x14ac:dyDescent="0.35">
      <c r="A58" s="81"/>
      <c r="B58" s="81"/>
      <c r="C58" s="81"/>
      <c r="D58" s="81"/>
      <c r="E58" s="81"/>
      <c r="F58" s="81"/>
      <c r="G58" s="81"/>
      <c r="H58" s="81"/>
      <c r="K58" s="7" t="s">
        <v>260</v>
      </c>
    </row>
    <row r="59" spans="1:11" x14ac:dyDescent="0.35">
      <c r="A59" s="81"/>
      <c r="B59" s="81"/>
      <c r="C59" s="81"/>
      <c r="D59" s="81"/>
      <c r="E59" s="81"/>
      <c r="F59" s="81"/>
      <c r="G59" s="81"/>
      <c r="H59" s="81"/>
      <c r="K59" t="s">
        <v>206</v>
      </c>
    </row>
    <row r="60" spans="1:11" x14ac:dyDescent="0.35">
      <c r="A60" s="81"/>
      <c r="B60" s="81"/>
      <c r="C60" s="81"/>
      <c r="D60" s="81"/>
      <c r="E60" s="81"/>
      <c r="F60" s="81"/>
      <c r="G60" s="81"/>
      <c r="H60" s="81"/>
      <c r="K60" t="s">
        <v>209</v>
      </c>
    </row>
    <row r="61" spans="1:11" x14ac:dyDescent="0.35">
      <c r="A61" s="81"/>
      <c r="B61" s="81"/>
      <c r="C61" s="81"/>
      <c r="D61" s="81"/>
      <c r="E61" s="81"/>
      <c r="F61" s="81"/>
      <c r="G61" s="81"/>
      <c r="H61" s="81"/>
      <c r="K61" t="s">
        <v>212</v>
      </c>
    </row>
    <row r="62" spans="1:11" hidden="1" x14ac:dyDescent="0.35">
      <c r="A62" s="81"/>
      <c r="B62" s="81"/>
      <c r="C62" s="81"/>
      <c r="D62" s="81"/>
      <c r="E62" s="81"/>
      <c r="F62" s="81"/>
      <c r="G62" s="81"/>
      <c r="H62" s="81"/>
      <c r="K62" t="s">
        <v>215</v>
      </c>
    </row>
    <row r="63" spans="1:11" hidden="1" x14ac:dyDescent="0.35">
      <c r="A63" s="81"/>
      <c r="B63" s="81"/>
      <c r="C63" s="81"/>
      <c r="D63" s="81"/>
      <c r="E63" s="81"/>
      <c r="F63" s="81"/>
      <c r="G63" s="81"/>
      <c r="H63" s="81"/>
      <c r="K63" t="s">
        <v>218</v>
      </c>
    </row>
    <row r="64" spans="1:11" hidden="1" x14ac:dyDescent="0.35">
      <c r="A64" s="81"/>
      <c r="B64" s="81"/>
      <c r="C64" s="81"/>
      <c r="D64" s="81"/>
      <c r="E64" s="81"/>
      <c r="F64" s="81"/>
      <c r="G64" s="81"/>
      <c r="H64" s="81"/>
      <c r="K64" t="s">
        <v>221</v>
      </c>
    </row>
    <row r="65" spans="11:11" x14ac:dyDescent="0.35">
      <c r="K65" t="s">
        <v>224</v>
      </c>
    </row>
    <row r="66" spans="11:11" x14ac:dyDescent="0.35">
      <c r="K66" t="s">
        <v>227</v>
      </c>
    </row>
    <row r="67" spans="11:11" x14ac:dyDescent="0.35">
      <c r="K67" t="s">
        <v>198</v>
      </c>
    </row>
    <row r="68" spans="11:11" x14ac:dyDescent="0.35">
      <c r="K68" t="s">
        <v>205</v>
      </c>
    </row>
    <row r="69" spans="11:11" x14ac:dyDescent="0.35">
      <c r="K69" t="s">
        <v>232</v>
      </c>
    </row>
    <row r="70" spans="11:11" x14ac:dyDescent="0.35">
      <c r="K70" t="s">
        <v>234</v>
      </c>
    </row>
    <row r="71" spans="11:11" x14ac:dyDescent="0.35">
      <c r="K71" t="s">
        <v>236</v>
      </c>
    </row>
    <row r="72" spans="11:11" x14ac:dyDescent="0.35">
      <c r="K72" t="s">
        <v>238</v>
      </c>
    </row>
    <row r="73" spans="11:11" x14ac:dyDescent="0.35">
      <c r="K73" t="s">
        <v>240</v>
      </c>
    </row>
    <row r="74" spans="11:11" x14ac:dyDescent="0.35">
      <c r="K74" t="s">
        <v>242</v>
      </c>
    </row>
    <row r="75" spans="11:11" x14ac:dyDescent="0.35">
      <c r="K75" t="s">
        <v>211</v>
      </c>
    </row>
    <row r="76" spans="11:11" x14ac:dyDescent="0.35">
      <c r="K76" t="s">
        <v>245</v>
      </c>
    </row>
    <row r="77" spans="11:11" x14ac:dyDescent="0.35">
      <c r="K77" t="s">
        <v>214</v>
      </c>
    </row>
    <row r="78" spans="11:11" x14ac:dyDescent="0.35">
      <c r="K78" t="s">
        <v>220</v>
      </c>
    </row>
    <row r="79" spans="11:11" x14ac:dyDescent="0.35">
      <c r="K79" t="s">
        <v>249</v>
      </c>
    </row>
    <row r="80" spans="11:11" x14ac:dyDescent="0.35">
      <c r="K80" t="s">
        <v>251</v>
      </c>
    </row>
    <row r="81" spans="11:11" x14ac:dyDescent="0.35">
      <c r="K81" t="s">
        <v>253</v>
      </c>
    </row>
    <row r="82" spans="11:11" x14ac:dyDescent="0.35">
      <c r="K82" t="s">
        <v>229</v>
      </c>
    </row>
    <row r="83" spans="11:11" x14ac:dyDescent="0.35">
      <c r="K83" t="s">
        <v>256</v>
      </c>
    </row>
    <row r="84" spans="11:11" x14ac:dyDescent="0.35">
      <c r="K84" t="s">
        <v>258</v>
      </c>
    </row>
    <row r="85" spans="11:11" x14ac:dyDescent="0.35">
      <c r="K85" t="s">
        <v>260</v>
      </c>
    </row>
  </sheetData>
  <dataValidations count="3">
    <dataValidation type="list" allowBlank="1" showInputMessage="1" showErrorMessage="1" sqref="C12:C61 IY12:IY61 SU12:SU61 ACQ12:ACQ61 AMM12:AMM61 AWI12:AWI61 BGE12:BGE61 BQA12:BQA61 BZW12:BZW61 CJS12:CJS61 CTO12:CTO61 DDK12:DDK61 DNG12:DNG61 DXC12:DXC61 EGY12:EGY61 EQU12:EQU61 FAQ12:FAQ61 FKM12:FKM61 FUI12:FUI61 GEE12:GEE61 GOA12:GOA61 GXW12:GXW61 HHS12:HHS61 HRO12:HRO61 IBK12:IBK61 ILG12:ILG61 IVC12:IVC61 JEY12:JEY61 JOU12:JOU61 JYQ12:JYQ61 KIM12:KIM61 KSI12:KSI61 LCE12:LCE61 LMA12:LMA61 LVW12:LVW61 MFS12:MFS61 MPO12:MPO61 MZK12:MZK61 NJG12:NJG61 NTC12:NTC61 OCY12:OCY61 OMU12:OMU61 OWQ12:OWQ61 PGM12:PGM61 PQI12:PQI61 QAE12:QAE61 QKA12:QKA61 QTW12:QTW61 RDS12:RDS61 RNO12:RNO61 RXK12:RXK61 SHG12:SHG61 SRC12:SRC61 TAY12:TAY61 TKU12:TKU61 TUQ12:TUQ61 UEM12:UEM61 UOI12:UOI61 UYE12:UYE61 VIA12:VIA61 VRW12:VRW61 WBS12:WBS61 WLO12:WLO61 WVK12:WVK61 C65548:C65597 IY65548:IY65597 SU65548:SU65597 ACQ65548:ACQ65597 AMM65548:AMM65597 AWI65548:AWI65597 BGE65548:BGE65597 BQA65548:BQA65597 BZW65548:BZW65597 CJS65548:CJS65597 CTO65548:CTO65597 DDK65548:DDK65597 DNG65548:DNG65597 DXC65548:DXC65597 EGY65548:EGY65597 EQU65548:EQU65597 FAQ65548:FAQ65597 FKM65548:FKM65597 FUI65548:FUI65597 GEE65548:GEE65597 GOA65548:GOA65597 GXW65548:GXW65597 HHS65548:HHS65597 HRO65548:HRO65597 IBK65548:IBK65597 ILG65548:ILG65597 IVC65548:IVC65597 JEY65548:JEY65597 JOU65548:JOU65597 JYQ65548:JYQ65597 KIM65548:KIM65597 KSI65548:KSI65597 LCE65548:LCE65597 LMA65548:LMA65597 LVW65548:LVW65597 MFS65548:MFS65597 MPO65548:MPO65597 MZK65548:MZK65597 NJG65548:NJG65597 NTC65548:NTC65597 OCY65548:OCY65597 OMU65548:OMU65597 OWQ65548:OWQ65597 PGM65548:PGM65597 PQI65548:PQI65597 QAE65548:QAE65597 QKA65548:QKA65597 QTW65548:QTW65597 RDS65548:RDS65597 RNO65548:RNO65597 RXK65548:RXK65597 SHG65548:SHG65597 SRC65548:SRC65597 TAY65548:TAY65597 TKU65548:TKU65597 TUQ65548:TUQ65597 UEM65548:UEM65597 UOI65548:UOI65597 UYE65548:UYE65597 VIA65548:VIA65597 VRW65548:VRW65597 WBS65548:WBS65597 WLO65548:WLO65597 WVK65548:WVK65597 C131084:C131133 IY131084:IY131133 SU131084:SU131133 ACQ131084:ACQ131133 AMM131084:AMM131133 AWI131084:AWI131133 BGE131084:BGE131133 BQA131084:BQA131133 BZW131084:BZW131133 CJS131084:CJS131133 CTO131084:CTO131133 DDK131084:DDK131133 DNG131084:DNG131133 DXC131084:DXC131133 EGY131084:EGY131133 EQU131084:EQU131133 FAQ131084:FAQ131133 FKM131084:FKM131133 FUI131084:FUI131133 GEE131084:GEE131133 GOA131084:GOA131133 GXW131084:GXW131133 HHS131084:HHS131133 HRO131084:HRO131133 IBK131084:IBK131133 ILG131084:ILG131133 IVC131084:IVC131133 JEY131084:JEY131133 JOU131084:JOU131133 JYQ131084:JYQ131133 KIM131084:KIM131133 KSI131084:KSI131133 LCE131084:LCE131133 LMA131084:LMA131133 LVW131084:LVW131133 MFS131084:MFS131133 MPO131084:MPO131133 MZK131084:MZK131133 NJG131084:NJG131133 NTC131084:NTC131133 OCY131084:OCY131133 OMU131084:OMU131133 OWQ131084:OWQ131133 PGM131084:PGM131133 PQI131084:PQI131133 QAE131084:QAE131133 QKA131084:QKA131133 QTW131084:QTW131133 RDS131084:RDS131133 RNO131084:RNO131133 RXK131084:RXK131133 SHG131084:SHG131133 SRC131084:SRC131133 TAY131084:TAY131133 TKU131084:TKU131133 TUQ131084:TUQ131133 UEM131084:UEM131133 UOI131084:UOI131133 UYE131084:UYE131133 VIA131084:VIA131133 VRW131084:VRW131133 WBS131084:WBS131133 WLO131084:WLO131133 WVK131084:WVK131133 C196620:C196669 IY196620:IY196669 SU196620:SU196669 ACQ196620:ACQ196669 AMM196620:AMM196669 AWI196620:AWI196669 BGE196620:BGE196669 BQA196620:BQA196669 BZW196620:BZW196669 CJS196620:CJS196669 CTO196620:CTO196669 DDK196620:DDK196669 DNG196620:DNG196669 DXC196620:DXC196669 EGY196620:EGY196669 EQU196620:EQU196669 FAQ196620:FAQ196669 FKM196620:FKM196669 FUI196620:FUI196669 GEE196620:GEE196669 GOA196620:GOA196669 GXW196620:GXW196669 HHS196620:HHS196669 HRO196620:HRO196669 IBK196620:IBK196669 ILG196620:ILG196669 IVC196620:IVC196669 JEY196620:JEY196669 JOU196620:JOU196669 JYQ196620:JYQ196669 KIM196620:KIM196669 KSI196620:KSI196669 LCE196620:LCE196669 LMA196620:LMA196669 LVW196620:LVW196669 MFS196620:MFS196669 MPO196620:MPO196669 MZK196620:MZK196669 NJG196620:NJG196669 NTC196620:NTC196669 OCY196620:OCY196669 OMU196620:OMU196669 OWQ196620:OWQ196669 PGM196620:PGM196669 PQI196620:PQI196669 QAE196620:QAE196669 QKA196620:QKA196669 QTW196620:QTW196669 RDS196620:RDS196669 RNO196620:RNO196669 RXK196620:RXK196669 SHG196620:SHG196669 SRC196620:SRC196669 TAY196620:TAY196669 TKU196620:TKU196669 TUQ196620:TUQ196669 UEM196620:UEM196669 UOI196620:UOI196669 UYE196620:UYE196669 VIA196620:VIA196669 VRW196620:VRW196669 WBS196620:WBS196669 WLO196620:WLO196669 WVK196620:WVK196669 C262156:C262205 IY262156:IY262205 SU262156:SU262205 ACQ262156:ACQ262205 AMM262156:AMM262205 AWI262156:AWI262205 BGE262156:BGE262205 BQA262156:BQA262205 BZW262156:BZW262205 CJS262156:CJS262205 CTO262156:CTO262205 DDK262156:DDK262205 DNG262156:DNG262205 DXC262156:DXC262205 EGY262156:EGY262205 EQU262156:EQU262205 FAQ262156:FAQ262205 FKM262156:FKM262205 FUI262156:FUI262205 GEE262156:GEE262205 GOA262156:GOA262205 GXW262156:GXW262205 HHS262156:HHS262205 HRO262156:HRO262205 IBK262156:IBK262205 ILG262156:ILG262205 IVC262156:IVC262205 JEY262156:JEY262205 JOU262156:JOU262205 JYQ262156:JYQ262205 KIM262156:KIM262205 KSI262156:KSI262205 LCE262156:LCE262205 LMA262156:LMA262205 LVW262156:LVW262205 MFS262156:MFS262205 MPO262156:MPO262205 MZK262156:MZK262205 NJG262156:NJG262205 NTC262156:NTC262205 OCY262156:OCY262205 OMU262156:OMU262205 OWQ262156:OWQ262205 PGM262156:PGM262205 PQI262156:PQI262205 QAE262156:QAE262205 QKA262156:QKA262205 QTW262156:QTW262205 RDS262156:RDS262205 RNO262156:RNO262205 RXK262156:RXK262205 SHG262156:SHG262205 SRC262156:SRC262205 TAY262156:TAY262205 TKU262156:TKU262205 TUQ262156:TUQ262205 UEM262156:UEM262205 UOI262156:UOI262205 UYE262156:UYE262205 VIA262156:VIA262205 VRW262156:VRW262205 WBS262156:WBS262205 WLO262156:WLO262205 WVK262156:WVK262205 C327692:C327741 IY327692:IY327741 SU327692:SU327741 ACQ327692:ACQ327741 AMM327692:AMM327741 AWI327692:AWI327741 BGE327692:BGE327741 BQA327692:BQA327741 BZW327692:BZW327741 CJS327692:CJS327741 CTO327692:CTO327741 DDK327692:DDK327741 DNG327692:DNG327741 DXC327692:DXC327741 EGY327692:EGY327741 EQU327692:EQU327741 FAQ327692:FAQ327741 FKM327692:FKM327741 FUI327692:FUI327741 GEE327692:GEE327741 GOA327692:GOA327741 GXW327692:GXW327741 HHS327692:HHS327741 HRO327692:HRO327741 IBK327692:IBK327741 ILG327692:ILG327741 IVC327692:IVC327741 JEY327692:JEY327741 JOU327692:JOU327741 JYQ327692:JYQ327741 KIM327692:KIM327741 KSI327692:KSI327741 LCE327692:LCE327741 LMA327692:LMA327741 LVW327692:LVW327741 MFS327692:MFS327741 MPO327692:MPO327741 MZK327692:MZK327741 NJG327692:NJG327741 NTC327692:NTC327741 OCY327692:OCY327741 OMU327692:OMU327741 OWQ327692:OWQ327741 PGM327692:PGM327741 PQI327692:PQI327741 QAE327692:QAE327741 QKA327692:QKA327741 QTW327692:QTW327741 RDS327692:RDS327741 RNO327692:RNO327741 RXK327692:RXK327741 SHG327692:SHG327741 SRC327692:SRC327741 TAY327692:TAY327741 TKU327692:TKU327741 TUQ327692:TUQ327741 UEM327692:UEM327741 UOI327692:UOI327741 UYE327692:UYE327741 VIA327692:VIA327741 VRW327692:VRW327741 WBS327692:WBS327741 WLO327692:WLO327741 WVK327692:WVK327741 C393228:C393277 IY393228:IY393277 SU393228:SU393277 ACQ393228:ACQ393277 AMM393228:AMM393277 AWI393228:AWI393277 BGE393228:BGE393277 BQA393228:BQA393277 BZW393228:BZW393277 CJS393228:CJS393277 CTO393228:CTO393277 DDK393228:DDK393277 DNG393228:DNG393277 DXC393228:DXC393277 EGY393228:EGY393277 EQU393228:EQU393277 FAQ393228:FAQ393277 FKM393228:FKM393277 FUI393228:FUI393277 GEE393228:GEE393277 GOA393228:GOA393277 GXW393228:GXW393277 HHS393228:HHS393277 HRO393228:HRO393277 IBK393228:IBK393277 ILG393228:ILG393277 IVC393228:IVC393277 JEY393228:JEY393277 JOU393228:JOU393277 JYQ393228:JYQ393277 KIM393228:KIM393277 KSI393228:KSI393277 LCE393228:LCE393277 LMA393228:LMA393277 LVW393228:LVW393277 MFS393228:MFS393277 MPO393228:MPO393277 MZK393228:MZK393277 NJG393228:NJG393277 NTC393228:NTC393277 OCY393228:OCY393277 OMU393228:OMU393277 OWQ393228:OWQ393277 PGM393228:PGM393277 PQI393228:PQI393277 QAE393228:QAE393277 QKA393228:QKA393277 QTW393228:QTW393277 RDS393228:RDS393277 RNO393228:RNO393277 RXK393228:RXK393277 SHG393228:SHG393277 SRC393228:SRC393277 TAY393228:TAY393277 TKU393228:TKU393277 TUQ393228:TUQ393277 UEM393228:UEM393277 UOI393228:UOI393277 UYE393228:UYE393277 VIA393228:VIA393277 VRW393228:VRW393277 WBS393228:WBS393277 WLO393228:WLO393277 WVK393228:WVK393277 C458764:C458813 IY458764:IY458813 SU458764:SU458813 ACQ458764:ACQ458813 AMM458764:AMM458813 AWI458764:AWI458813 BGE458764:BGE458813 BQA458764:BQA458813 BZW458764:BZW458813 CJS458764:CJS458813 CTO458764:CTO458813 DDK458764:DDK458813 DNG458764:DNG458813 DXC458764:DXC458813 EGY458764:EGY458813 EQU458764:EQU458813 FAQ458764:FAQ458813 FKM458764:FKM458813 FUI458764:FUI458813 GEE458764:GEE458813 GOA458764:GOA458813 GXW458764:GXW458813 HHS458764:HHS458813 HRO458764:HRO458813 IBK458764:IBK458813 ILG458764:ILG458813 IVC458764:IVC458813 JEY458764:JEY458813 JOU458764:JOU458813 JYQ458764:JYQ458813 KIM458764:KIM458813 KSI458764:KSI458813 LCE458764:LCE458813 LMA458764:LMA458813 LVW458764:LVW458813 MFS458764:MFS458813 MPO458764:MPO458813 MZK458764:MZK458813 NJG458764:NJG458813 NTC458764:NTC458813 OCY458764:OCY458813 OMU458764:OMU458813 OWQ458764:OWQ458813 PGM458764:PGM458813 PQI458764:PQI458813 QAE458764:QAE458813 QKA458764:QKA458813 QTW458764:QTW458813 RDS458764:RDS458813 RNO458764:RNO458813 RXK458764:RXK458813 SHG458764:SHG458813 SRC458764:SRC458813 TAY458764:TAY458813 TKU458764:TKU458813 TUQ458764:TUQ458813 UEM458764:UEM458813 UOI458764:UOI458813 UYE458764:UYE458813 VIA458764:VIA458813 VRW458764:VRW458813 WBS458764:WBS458813 WLO458764:WLO458813 WVK458764:WVK458813 C524300:C524349 IY524300:IY524349 SU524300:SU524349 ACQ524300:ACQ524349 AMM524300:AMM524349 AWI524300:AWI524349 BGE524300:BGE524349 BQA524300:BQA524349 BZW524300:BZW524349 CJS524300:CJS524349 CTO524300:CTO524349 DDK524300:DDK524349 DNG524300:DNG524349 DXC524300:DXC524349 EGY524300:EGY524349 EQU524300:EQU524349 FAQ524300:FAQ524349 FKM524300:FKM524349 FUI524300:FUI524349 GEE524300:GEE524349 GOA524300:GOA524349 GXW524300:GXW524349 HHS524300:HHS524349 HRO524300:HRO524349 IBK524300:IBK524349 ILG524300:ILG524349 IVC524300:IVC524349 JEY524300:JEY524349 JOU524300:JOU524349 JYQ524300:JYQ524349 KIM524300:KIM524349 KSI524300:KSI524349 LCE524300:LCE524349 LMA524300:LMA524349 LVW524300:LVW524349 MFS524300:MFS524349 MPO524300:MPO524349 MZK524300:MZK524349 NJG524300:NJG524349 NTC524300:NTC524349 OCY524300:OCY524349 OMU524300:OMU524349 OWQ524300:OWQ524349 PGM524300:PGM524349 PQI524300:PQI524349 QAE524300:QAE524349 QKA524300:QKA524349 QTW524300:QTW524349 RDS524300:RDS524349 RNO524300:RNO524349 RXK524300:RXK524349 SHG524300:SHG524349 SRC524300:SRC524349 TAY524300:TAY524349 TKU524300:TKU524349 TUQ524300:TUQ524349 UEM524300:UEM524349 UOI524300:UOI524349 UYE524300:UYE524349 VIA524300:VIA524349 VRW524300:VRW524349 WBS524300:WBS524349 WLO524300:WLO524349 WVK524300:WVK524349 C589836:C589885 IY589836:IY589885 SU589836:SU589885 ACQ589836:ACQ589885 AMM589836:AMM589885 AWI589836:AWI589885 BGE589836:BGE589885 BQA589836:BQA589885 BZW589836:BZW589885 CJS589836:CJS589885 CTO589836:CTO589885 DDK589836:DDK589885 DNG589836:DNG589885 DXC589836:DXC589885 EGY589836:EGY589885 EQU589836:EQU589885 FAQ589836:FAQ589885 FKM589836:FKM589885 FUI589836:FUI589885 GEE589836:GEE589885 GOA589836:GOA589885 GXW589836:GXW589885 HHS589836:HHS589885 HRO589836:HRO589885 IBK589836:IBK589885 ILG589836:ILG589885 IVC589836:IVC589885 JEY589836:JEY589885 JOU589836:JOU589885 JYQ589836:JYQ589885 KIM589836:KIM589885 KSI589836:KSI589885 LCE589836:LCE589885 LMA589836:LMA589885 LVW589836:LVW589885 MFS589836:MFS589885 MPO589836:MPO589885 MZK589836:MZK589885 NJG589836:NJG589885 NTC589836:NTC589885 OCY589836:OCY589885 OMU589836:OMU589885 OWQ589836:OWQ589885 PGM589836:PGM589885 PQI589836:PQI589885 QAE589836:QAE589885 QKA589836:QKA589885 QTW589836:QTW589885 RDS589836:RDS589885 RNO589836:RNO589885 RXK589836:RXK589885 SHG589836:SHG589885 SRC589836:SRC589885 TAY589836:TAY589885 TKU589836:TKU589885 TUQ589836:TUQ589885 UEM589836:UEM589885 UOI589836:UOI589885 UYE589836:UYE589885 VIA589836:VIA589885 VRW589836:VRW589885 WBS589836:WBS589885 WLO589836:WLO589885 WVK589836:WVK589885 C655372:C655421 IY655372:IY655421 SU655372:SU655421 ACQ655372:ACQ655421 AMM655372:AMM655421 AWI655372:AWI655421 BGE655372:BGE655421 BQA655372:BQA655421 BZW655372:BZW655421 CJS655372:CJS655421 CTO655372:CTO655421 DDK655372:DDK655421 DNG655372:DNG655421 DXC655372:DXC655421 EGY655372:EGY655421 EQU655372:EQU655421 FAQ655372:FAQ655421 FKM655372:FKM655421 FUI655372:FUI655421 GEE655372:GEE655421 GOA655372:GOA655421 GXW655372:GXW655421 HHS655372:HHS655421 HRO655372:HRO655421 IBK655372:IBK655421 ILG655372:ILG655421 IVC655372:IVC655421 JEY655372:JEY655421 JOU655372:JOU655421 JYQ655372:JYQ655421 KIM655372:KIM655421 KSI655372:KSI655421 LCE655372:LCE655421 LMA655372:LMA655421 LVW655372:LVW655421 MFS655372:MFS655421 MPO655372:MPO655421 MZK655372:MZK655421 NJG655372:NJG655421 NTC655372:NTC655421 OCY655372:OCY655421 OMU655372:OMU655421 OWQ655372:OWQ655421 PGM655372:PGM655421 PQI655372:PQI655421 QAE655372:QAE655421 QKA655372:QKA655421 QTW655372:QTW655421 RDS655372:RDS655421 RNO655372:RNO655421 RXK655372:RXK655421 SHG655372:SHG655421 SRC655372:SRC655421 TAY655372:TAY655421 TKU655372:TKU655421 TUQ655372:TUQ655421 UEM655372:UEM655421 UOI655372:UOI655421 UYE655372:UYE655421 VIA655372:VIA655421 VRW655372:VRW655421 WBS655372:WBS655421 WLO655372:WLO655421 WVK655372:WVK655421 C720908:C720957 IY720908:IY720957 SU720908:SU720957 ACQ720908:ACQ720957 AMM720908:AMM720957 AWI720908:AWI720957 BGE720908:BGE720957 BQA720908:BQA720957 BZW720908:BZW720957 CJS720908:CJS720957 CTO720908:CTO720957 DDK720908:DDK720957 DNG720908:DNG720957 DXC720908:DXC720957 EGY720908:EGY720957 EQU720908:EQU720957 FAQ720908:FAQ720957 FKM720908:FKM720957 FUI720908:FUI720957 GEE720908:GEE720957 GOA720908:GOA720957 GXW720908:GXW720957 HHS720908:HHS720957 HRO720908:HRO720957 IBK720908:IBK720957 ILG720908:ILG720957 IVC720908:IVC720957 JEY720908:JEY720957 JOU720908:JOU720957 JYQ720908:JYQ720957 KIM720908:KIM720957 KSI720908:KSI720957 LCE720908:LCE720957 LMA720908:LMA720957 LVW720908:LVW720957 MFS720908:MFS720957 MPO720908:MPO720957 MZK720908:MZK720957 NJG720908:NJG720957 NTC720908:NTC720957 OCY720908:OCY720957 OMU720908:OMU720957 OWQ720908:OWQ720957 PGM720908:PGM720957 PQI720908:PQI720957 QAE720908:QAE720957 QKA720908:QKA720957 QTW720908:QTW720957 RDS720908:RDS720957 RNO720908:RNO720957 RXK720908:RXK720957 SHG720908:SHG720957 SRC720908:SRC720957 TAY720908:TAY720957 TKU720908:TKU720957 TUQ720908:TUQ720957 UEM720908:UEM720957 UOI720908:UOI720957 UYE720908:UYE720957 VIA720908:VIA720957 VRW720908:VRW720957 WBS720908:WBS720957 WLO720908:WLO720957 WVK720908:WVK720957 C786444:C786493 IY786444:IY786493 SU786444:SU786493 ACQ786444:ACQ786493 AMM786444:AMM786493 AWI786444:AWI786493 BGE786444:BGE786493 BQA786444:BQA786493 BZW786444:BZW786493 CJS786444:CJS786493 CTO786444:CTO786493 DDK786444:DDK786493 DNG786444:DNG786493 DXC786444:DXC786493 EGY786444:EGY786493 EQU786444:EQU786493 FAQ786444:FAQ786493 FKM786444:FKM786493 FUI786444:FUI786493 GEE786444:GEE786493 GOA786444:GOA786493 GXW786444:GXW786493 HHS786444:HHS786493 HRO786444:HRO786493 IBK786444:IBK786493 ILG786444:ILG786493 IVC786444:IVC786493 JEY786444:JEY786493 JOU786444:JOU786493 JYQ786444:JYQ786493 KIM786444:KIM786493 KSI786444:KSI786493 LCE786444:LCE786493 LMA786444:LMA786493 LVW786444:LVW786493 MFS786444:MFS786493 MPO786444:MPO786493 MZK786444:MZK786493 NJG786444:NJG786493 NTC786444:NTC786493 OCY786444:OCY786493 OMU786444:OMU786493 OWQ786444:OWQ786493 PGM786444:PGM786493 PQI786444:PQI786493 QAE786444:QAE786493 QKA786444:QKA786493 QTW786444:QTW786493 RDS786444:RDS786493 RNO786444:RNO786493 RXK786444:RXK786493 SHG786444:SHG786493 SRC786444:SRC786493 TAY786444:TAY786493 TKU786444:TKU786493 TUQ786444:TUQ786493 UEM786444:UEM786493 UOI786444:UOI786493 UYE786444:UYE786493 VIA786444:VIA786493 VRW786444:VRW786493 WBS786444:WBS786493 WLO786444:WLO786493 WVK786444:WVK786493 C851980:C852029 IY851980:IY852029 SU851980:SU852029 ACQ851980:ACQ852029 AMM851980:AMM852029 AWI851980:AWI852029 BGE851980:BGE852029 BQA851980:BQA852029 BZW851980:BZW852029 CJS851980:CJS852029 CTO851980:CTO852029 DDK851980:DDK852029 DNG851980:DNG852029 DXC851980:DXC852029 EGY851980:EGY852029 EQU851980:EQU852029 FAQ851980:FAQ852029 FKM851980:FKM852029 FUI851980:FUI852029 GEE851980:GEE852029 GOA851980:GOA852029 GXW851980:GXW852029 HHS851980:HHS852029 HRO851980:HRO852029 IBK851980:IBK852029 ILG851980:ILG852029 IVC851980:IVC852029 JEY851980:JEY852029 JOU851980:JOU852029 JYQ851980:JYQ852029 KIM851980:KIM852029 KSI851980:KSI852029 LCE851980:LCE852029 LMA851980:LMA852029 LVW851980:LVW852029 MFS851980:MFS852029 MPO851980:MPO852029 MZK851980:MZK852029 NJG851980:NJG852029 NTC851980:NTC852029 OCY851980:OCY852029 OMU851980:OMU852029 OWQ851980:OWQ852029 PGM851980:PGM852029 PQI851980:PQI852029 QAE851980:QAE852029 QKA851980:QKA852029 QTW851980:QTW852029 RDS851980:RDS852029 RNO851980:RNO852029 RXK851980:RXK852029 SHG851980:SHG852029 SRC851980:SRC852029 TAY851980:TAY852029 TKU851980:TKU852029 TUQ851980:TUQ852029 UEM851980:UEM852029 UOI851980:UOI852029 UYE851980:UYE852029 VIA851980:VIA852029 VRW851980:VRW852029 WBS851980:WBS852029 WLO851980:WLO852029 WVK851980:WVK852029 C917516:C917565 IY917516:IY917565 SU917516:SU917565 ACQ917516:ACQ917565 AMM917516:AMM917565 AWI917516:AWI917565 BGE917516:BGE917565 BQA917516:BQA917565 BZW917516:BZW917565 CJS917516:CJS917565 CTO917516:CTO917565 DDK917516:DDK917565 DNG917516:DNG917565 DXC917516:DXC917565 EGY917516:EGY917565 EQU917516:EQU917565 FAQ917516:FAQ917565 FKM917516:FKM917565 FUI917516:FUI917565 GEE917516:GEE917565 GOA917516:GOA917565 GXW917516:GXW917565 HHS917516:HHS917565 HRO917516:HRO917565 IBK917516:IBK917565 ILG917516:ILG917565 IVC917516:IVC917565 JEY917516:JEY917565 JOU917516:JOU917565 JYQ917516:JYQ917565 KIM917516:KIM917565 KSI917516:KSI917565 LCE917516:LCE917565 LMA917516:LMA917565 LVW917516:LVW917565 MFS917516:MFS917565 MPO917516:MPO917565 MZK917516:MZK917565 NJG917516:NJG917565 NTC917516:NTC917565 OCY917516:OCY917565 OMU917516:OMU917565 OWQ917516:OWQ917565 PGM917516:PGM917565 PQI917516:PQI917565 QAE917516:QAE917565 QKA917516:QKA917565 QTW917516:QTW917565 RDS917516:RDS917565 RNO917516:RNO917565 RXK917516:RXK917565 SHG917516:SHG917565 SRC917516:SRC917565 TAY917516:TAY917565 TKU917516:TKU917565 TUQ917516:TUQ917565 UEM917516:UEM917565 UOI917516:UOI917565 UYE917516:UYE917565 VIA917516:VIA917565 VRW917516:VRW917565 WBS917516:WBS917565 WLO917516:WLO917565 WVK917516:WVK917565 C983052:C983101 IY983052:IY983101 SU983052:SU983101 ACQ983052:ACQ983101 AMM983052:AMM983101 AWI983052:AWI983101 BGE983052:BGE983101 BQA983052:BQA983101 BZW983052:BZW983101 CJS983052:CJS983101 CTO983052:CTO983101 DDK983052:DDK983101 DNG983052:DNG983101 DXC983052:DXC983101 EGY983052:EGY983101 EQU983052:EQU983101 FAQ983052:FAQ983101 FKM983052:FKM983101 FUI983052:FUI983101 GEE983052:GEE983101 GOA983052:GOA983101 GXW983052:GXW983101 HHS983052:HHS983101 HRO983052:HRO983101 IBK983052:IBK983101 ILG983052:ILG983101 IVC983052:IVC983101 JEY983052:JEY983101 JOU983052:JOU983101 JYQ983052:JYQ983101 KIM983052:KIM983101 KSI983052:KSI983101 LCE983052:LCE983101 LMA983052:LMA983101 LVW983052:LVW983101 MFS983052:MFS983101 MPO983052:MPO983101 MZK983052:MZK983101 NJG983052:NJG983101 NTC983052:NTC983101 OCY983052:OCY983101 OMU983052:OMU983101 OWQ983052:OWQ983101 PGM983052:PGM983101 PQI983052:PQI983101 QAE983052:QAE983101 QKA983052:QKA983101 QTW983052:QTW983101 RDS983052:RDS983101 RNO983052:RNO983101 RXK983052:RXK983101 SHG983052:SHG983101 SRC983052:SRC983101 TAY983052:TAY983101 TKU983052:TKU983101 TUQ983052:TUQ983101 UEM983052:UEM983101 UOI983052:UOI983101 UYE983052:UYE983101 VIA983052:VIA983101 VRW983052:VRW983101 WBS983052:WBS983101 WLO983052:WLO983101 WVK983052:WVK983101" xr:uid="{DFFA4715-9336-4546-BF82-90A9E632F28F}">
      <formula1>$K$13:$K$85</formula1>
    </dataValidation>
    <dataValidation type="list" allowBlank="1" showInputMessage="1" showErrorMessage="1" sqref="D12:D61 IZ12:IZ61 SV12:SV61 ACR12:ACR61 AMN12:AMN61 AWJ12:AWJ61 BGF12:BGF61 BQB12:BQB61 BZX12:BZX61 CJT12:CJT61 CTP12:CTP61 DDL12:DDL61 DNH12:DNH61 DXD12:DXD61 EGZ12:EGZ61 EQV12:EQV61 FAR12:FAR61 FKN12:FKN61 FUJ12:FUJ61 GEF12:GEF61 GOB12:GOB61 GXX12:GXX61 HHT12:HHT61 HRP12:HRP61 IBL12:IBL61 ILH12:ILH61 IVD12:IVD61 JEZ12:JEZ61 JOV12:JOV61 JYR12:JYR61 KIN12:KIN61 KSJ12:KSJ61 LCF12:LCF61 LMB12:LMB61 LVX12:LVX61 MFT12:MFT61 MPP12:MPP61 MZL12:MZL61 NJH12:NJH61 NTD12:NTD61 OCZ12:OCZ61 OMV12:OMV61 OWR12:OWR61 PGN12:PGN61 PQJ12:PQJ61 QAF12:QAF61 QKB12:QKB61 QTX12:QTX61 RDT12:RDT61 RNP12:RNP61 RXL12:RXL61 SHH12:SHH61 SRD12:SRD61 TAZ12:TAZ61 TKV12:TKV61 TUR12:TUR61 UEN12:UEN61 UOJ12:UOJ61 UYF12:UYF61 VIB12:VIB61 VRX12:VRX61 WBT12:WBT61 WLP12:WLP61 WVL12:WVL61 D65548:D65597 IZ65548:IZ65597 SV65548:SV65597 ACR65548:ACR65597 AMN65548:AMN65597 AWJ65548:AWJ65597 BGF65548:BGF65597 BQB65548:BQB65597 BZX65548:BZX65597 CJT65548:CJT65597 CTP65548:CTP65597 DDL65548:DDL65597 DNH65548:DNH65597 DXD65548:DXD65597 EGZ65548:EGZ65597 EQV65548:EQV65597 FAR65548:FAR65597 FKN65548:FKN65597 FUJ65548:FUJ65597 GEF65548:GEF65597 GOB65548:GOB65597 GXX65548:GXX65597 HHT65548:HHT65597 HRP65548:HRP65597 IBL65548:IBL65597 ILH65548:ILH65597 IVD65548:IVD65597 JEZ65548:JEZ65597 JOV65548:JOV65597 JYR65548:JYR65597 KIN65548:KIN65597 KSJ65548:KSJ65597 LCF65548:LCF65597 LMB65548:LMB65597 LVX65548:LVX65597 MFT65548:MFT65597 MPP65548:MPP65597 MZL65548:MZL65597 NJH65548:NJH65597 NTD65548:NTD65597 OCZ65548:OCZ65597 OMV65548:OMV65597 OWR65548:OWR65597 PGN65548:PGN65597 PQJ65548:PQJ65597 QAF65548:QAF65597 QKB65548:QKB65597 QTX65548:QTX65597 RDT65548:RDT65597 RNP65548:RNP65597 RXL65548:RXL65597 SHH65548:SHH65597 SRD65548:SRD65597 TAZ65548:TAZ65597 TKV65548:TKV65597 TUR65548:TUR65597 UEN65548:UEN65597 UOJ65548:UOJ65597 UYF65548:UYF65597 VIB65548:VIB65597 VRX65548:VRX65597 WBT65548:WBT65597 WLP65548:WLP65597 WVL65548:WVL65597 D131084:D131133 IZ131084:IZ131133 SV131084:SV131133 ACR131084:ACR131133 AMN131084:AMN131133 AWJ131084:AWJ131133 BGF131084:BGF131133 BQB131084:BQB131133 BZX131084:BZX131133 CJT131084:CJT131133 CTP131084:CTP131133 DDL131084:DDL131133 DNH131084:DNH131133 DXD131084:DXD131133 EGZ131084:EGZ131133 EQV131084:EQV131133 FAR131084:FAR131133 FKN131084:FKN131133 FUJ131084:FUJ131133 GEF131084:GEF131133 GOB131084:GOB131133 GXX131084:GXX131133 HHT131084:HHT131133 HRP131084:HRP131133 IBL131084:IBL131133 ILH131084:ILH131133 IVD131084:IVD131133 JEZ131084:JEZ131133 JOV131084:JOV131133 JYR131084:JYR131133 KIN131084:KIN131133 KSJ131084:KSJ131133 LCF131084:LCF131133 LMB131084:LMB131133 LVX131084:LVX131133 MFT131084:MFT131133 MPP131084:MPP131133 MZL131084:MZL131133 NJH131084:NJH131133 NTD131084:NTD131133 OCZ131084:OCZ131133 OMV131084:OMV131133 OWR131084:OWR131133 PGN131084:PGN131133 PQJ131084:PQJ131133 QAF131084:QAF131133 QKB131084:QKB131133 QTX131084:QTX131133 RDT131084:RDT131133 RNP131084:RNP131133 RXL131084:RXL131133 SHH131084:SHH131133 SRD131084:SRD131133 TAZ131084:TAZ131133 TKV131084:TKV131133 TUR131084:TUR131133 UEN131084:UEN131133 UOJ131084:UOJ131133 UYF131084:UYF131133 VIB131084:VIB131133 VRX131084:VRX131133 WBT131084:WBT131133 WLP131084:WLP131133 WVL131084:WVL131133 D196620:D196669 IZ196620:IZ196669 SV196620:SV196669 ACR196620:ACR196669 AMN196620:AMN196669 AWJ196620:AWJ196669 BGF196620:BGF196669 BQB196620:BQB196669 BZX196620:BZX196669 CJT196620:CJT196669 CTP196620:CTP196669 DDL196620:DDL196669 DNH196620:DNH196669 DXD196620:DXD196669 EGZ196620:EGZ196669 EQV196620:EQV196669 FAR196620:FAR196669 FKN196620:FKN196669 FUJ196620:FUJ196669 GEF196620:GEF196669 GOB196620:GOB196669 GXX196620:GXX196669 HHT196620:HHT196669 HRP196620:HRP196669 IBL196620:IBL196669 ILH196620:ILH196669 IVD196620:IVD196669 JEZ196620:JEZ196669 JOV196620:JOV196669 JYR196620:JYR196669 KIN196620:KIN196669 KSJ196620:KSJ196669 LCF196620:LCF196669 LMB196620:LMB196669 LVX196620:LVX196669 MFT196620:MFT196669 MPP196620:MPP196669 MZL196620:MZL196669 NJH196620:NJH196669 NTD196620:NTD196669 OCZ196620:OCZ196669 OMV196620:OMV196669 OWR196620:OWR196669 PGN196620:PGN196669 PQJ196620:PQJ196669 QAF196620:QAF196669 QKB196620:QKB196669 QTX196620:QTX196669 RDT196620:RDT196669 RNP196620:RNP196669 RXL196620:RXL196669 SHH196620:SHH196669 SRD196620:SRD196669 TAZ196620:TAZ196669 TKV196620:TKV196669 TUR196620:TUR196669 UEN196620:UEN196669 UOJ196620:UOJ196669 UYF196620:UYF196669 VIB196620:VIB196669 VRX196620:VRX196669 WBT196620:WBT196669 WLP196620:WLP196669 WVL196620:WVL196669 D262156:D262205 IZ262156:IZ262205 SV262156:SV262205 ACR262156:ACR262205 AMN262156:AMN262205 AWJ262156:AWJ262205 BGF262156:BGF262205 BQB262156:BQB262205 BZX262156:BZX262205 CJT262156:CJT262205 CTP262156:CTP262205 DDL262156:DDL262205 DNH262156:DNH262205 DXD262156:DXD262205 EGZ262156:EGZ262205 EQV262156:EQV262205 FAR262156:FAR262205 FKN262156:FKN262205 FUJ262156:FUJ262205 GEF262156:GEF262205 GOB262156:GOB262205 GXX262156:GXX262205 HHT262156:HHT262205 HRP262156:HRP262205 IBL262156:IBL262205 ILH262156:ILH262205 IVD262156:IVD262205 JEZ262156:JEZ262205 JOV262156:JOV262205 JYR262156:JYR262205 KIN262156:KIN262205 KSJ262156:KSJ262205 LCF262156:LCF262205 LMB262156:LMB262205 LVX262156:LVX262205 MFT262156:MFT262205 MPP262156:MPP262205 MZL262156:MZL262205 NJH262156:NJH262205 NTD262156:NTD262205 OCZ262156:OCZ262205 OMV262156:OMV262205 OWR262156:OWR262205 PGN262156:PGN262205 PQJ262156:PQJ262205 QAF262156:QAF262205 QKB262156:QKB262205 QTX262156:QTX262205 RDT262156:RDT262205 RNP262156:RNP262205 RXL262156:RXL262205 SHH262156:SHH262205 SRD262156:SRD262205 TAZ262156:TAZ262205 TKV262156:TKV262205 TUR262156:TUR262205 UEN262156:UEN262205 UOJ262156:UOJ262205 UYF262156:UYF262205 VIB262156:VIB262205 VRX262156:VRX262205 WBT262156:WBT262205 WLP262156:WLP262205 WVL262156:WVL262205 D327692:D327741 IZ327692:IZ327741 SV327692:SV327741 ACR327692:ACR327741 AMN327692:AMN327741 AWJ327692:AWJ327741 BGF327692:BGF327741 BQB327692:BQB327741 BZX327692:BZX327741 CJT327692:CJT327741 CTP327692:CTP327741 DDL327692:DDL327741 DNH327692:DNH327741 DXD327692:DXD327741 EGZ327692:EGZ327741 EQV327692:EQV327741 FAR327692:FAR327741 FKN327692:FKN327741 FUJ327692:FUJ327741 GEF327692:GEF327741 GOB327692:GOB327741 GXX327692:GXX327741 HHT327692:HHT327741 HRP327692:HRP327741 IBL327692:IBL327741 ILH327692:ILH327741 IVD327692:IVD327741 JEZ327692:JEZ327741 JOV327692:JOV327741 JYR327692:JYR327741 KIN327692:KIN327741 KSJ327692:KSJ327741 LCF327692:LCF327741 LMB327692:LMB327741 LVX327692:LVX327741 MFT327692:MFT327741 MPP327692:MPP327741 MZL327692:MZL327741 NJH327692:NJH327741 NTD327692:NTD327741 OCZ327692:OCZ327741 OMV327692:OMV327741 OWR327692:OWR327741 PGN327692:PGN327741 PQJ327692:PQJ327741 QAF327692:QAF327741 QKB327692:QKB327741 QTX327692:QTX327741 RDT327692:RDT327741 RNP327692:RNP327741 RXL327692:RXL327741 SHH327692:SHH327741 SRD327692:SRD327741 TAZ327692:TAZ327741 TKV327692:TKV327741 TUR327692:TUR327741 UEN327692:UEN327741 UOJ327692:UOJ327741 UYF327692:UYF327741 VIB327692:VIB327741 VRX327692:VRX327741 WBT327692:WBT327741 WLP327692:WLP327741 WVL327692:WVL327741 D393228:D393277 IZ393228:IZ393277 SV393228:SV393277 ACR393228:ACR393277 AMN393228:AMN393277 AWJ393228:AWJ393277 BGF393228:BGF393277 BQB393228:BQB393277 BZX393228:BZX393277 CJT393228:CJT393277 CTP393228:CTP393277 DDL393228:DDL393277 DNH393228:DNH393277 DXD393228:DXD393277 EGZ393228:EGZ393277 EQV393228:EQV393277 FAR393228:FAR393277 FKN393228:FKN393277 FUJ393228:FUJ393277 GEF393228:GEF393277 GOB393228:GOB393277 GXX393228:GXX393277 HHT393228:HHT393277 HRP393228:HRP393277 IBL393228:IBL393277 ILH393228:ILH393277 IVD393228:IVD393277 JEZ393228:JEZ393277 JOV393228:JOV393277 JYR393228:JYR393277 KIN393228:KIN393277 KSJ393228:KSJ393277 LCF393228:LCF393277 LMB393228:LMB393277 LVX393228:LVX393277 MFT393228:MFT393277 MPP393228:MPP393277 MZL393228:MZL393277 NJH393228:NJH393277 NTD393228:NTD393277 OCZ393228:OCZ393277 OMV393228:OMV393277 OWR393228:OWR393277 PGN393228:PGN393277 PQJ393228:PQJ393277 QAF393228:QAF393277 QKB393228:QKB393277 QTX393228:QTX393277 RDT393228:RDT393277 RNP393228:RNP393277 RXL393228:RXL393277 SHH393228:SHH393277 SRD393228:SRD393277 TAZ393228:TAZ393277 TKV393228:TKV393277 TUR393228:TUR393277 UEN393228:UEN393277 UOJ393228:UOJ393277 UYF393228:UYF393277 VIB393228:VIB393277 VRX393228:VRX393277 WBT393228:WBT393277 WLP393228:WLP393277 WVL393228:WVL393277 D458764:D458813 IZ458764:IZ458813 SV458764:SV458813 ACR458764:ACR458813 AMN458764:AMN458813 AWJ458764:AWJ458813 BGF458764:BGF458813 BQB458764:BQB458813 BZX458764:BZX458813 CJT458764:CJT458813 CTP458764:CTP458813 DDL458764:DDL458813 DNH458764:DNH458813 DXD458764:DXD458813 EGZ458764:EGZ458813 EQV458764:EQV458813 FAR458764:FAR458813 FKN458764:FKN458813 FUJ458764:FUJ458813 GEF458764:GEF458813 GOB458764:GOB458813 GXX458764:GXX458813 HHT458764:HHT458813 HRP458764:HRP458813 IBL458764:IBL458813 ILH458764:ILH458813 IVD458764:IVD458813 JEZ458764:JEZ458813 JOV458764:JOV458813 JYR458764:JYR458813 KIN458764:KIN458813 KSJ458764:KSJ458813 LCF458764:LCF458813 LMB458764:LMB458813 LVX458764:LVX458813 MFT458764:MFT458813 MPP458764:MPP458813 MZL458764:MZL458813 NJH458764:NJH458813 NTD458764:NTD458813 OCZ458764:OCZ458813 OMV458764:OMV458813 OWR458764:OWR458813 PGN458764:PGN458813 PQJ458764:PQJ458813 QAF458764:QAF458813 QKB458764:QKB458813 QTX458764:QTX458813 RDT458764:RDT458813 RNP458764:RNP458813 RXL458764:RXL458813 SHH458764:SHH458813 SRD458764:SRD458813 TAZ458764:TAZ458813 TKV458764:TKV458813 TUR458764:TUR458813 UEN458764:UEN458813 UOJ458764:UOJ458813 UYF458764:UYF458813 VIB458764:VIB458813 VRX458764:VRX458813 WBT458764:WBT458813 WLP458764:WLP458813 WVL458764:WVL458813 D524300:D524349 IZ524300:IZ524349 SV524300:SV524349 ACR524300:ACR524349 AMN524300:AMN524349 AWJ524300:AWJ524349 BGF524300:BGF524349 BQB524300:BQB524349 BZX524300:BZX524349 CJT524300:CJT524349 CTP524300:CTP524349 DDL524300:DDL524349 DNH524300:DNH524349 DXD524300:DXD524349 EGZ524300:EGZ524349 EQV524300:EQV524349 FAR524300:FAR524349 FKN524300:FKN524349 FUJ524300:FUJ524349 GEF524300:GEF524349 GOB524300:GOB524349 GXX524300:GXX524349 HHT524300:HHT524349 HRP524300:HRP524349 IBL524300:IBL524349 ILH524300:ILH524349 IVD524300:IVD524349 JEZ524300:JEZ524349 JOV524300:JOV524349 JYR524300:JYR524349 KIN524300:KIN524349 KSJ524300:KSJ524349 LCF524300:LCF524349 LMB524300:LMB524349 LVX524300:LVX524349 MFT524300:MFT524349 MPP524300:MPP524349 MZL524300:MZL524349 NJH524300:NJH524349 NTD524300:NTD524349 OCZ524300:OCZ524349 OMV524300:OMV524349 OWR524300:OWR524349 PGN524300:PGN524349 PQJ524300:PQJ524349 QAF524300:QAF524349 QKB524300:QKB524349 QTX524300:QTX524349 RDT524300:RDT524349 RNP524300:RNP524349 RXL524300:RXL524349 SHH524300:SHH524349 SRD524300:SRD524349 TAZ524300:TAZ524349 TKV524300:TKV524349 TUR524300:TUR524349 UEN524300:UEN524349 UOJ524300:UOJ524349 UYF524300:UYF524349 VIB524300:VIB524349 VRX524300:VRX524349 WBT524300:WBT524349 WLP524300:WLP524349 WVL524300:WVL524349 D589836:D589885 IZ589836:IZ589885 SV589836:SV589885 ACR589836:ACR589885 AMN589836:AMN589885 AWJ589836:AWJ589885 BGF589836:BGF589885 BQB589836:BQB589885 BZX589836:BZX589885 CJT589836:CJT589885 CTP589836:CTP589885 DDL589836:DDL589885 DNH589836:DNH589885 DXD589836:DXD589885 EGZ589836:EGZ589885 EQV589836:EQV589885 FAR589836:FAR589885 FKN589836:FKN589885 FUJ589836:FUJ589885 GEF589836:GEF589885 GOB589836:GOB589885 GXX589836:GXX589885 HHT589836:HHT589885 HRP589836:HRP589885 IBL589836:IBL589885 ILH589836:ILH589885 IVD589836:IVD589885 JEZ589836:JEZ589885 JOV589836:JOV589885 JYR589836:JYR589885 KIN589836:KIN589885 KSJ589836:KSJ589885 LCF589836:LCF589885 LMB589836:LMB589885 LVX589836:LVX589885 MFT589836:MFT589885 MPP589836:MPP589885 MZL589836:MZL589885 NJH589836:NJH589885 NTD589836:NTD589885 OCZ589836:OCZ589885 OMV589836:OMV589885 OWR589836:OWR589885 PGN589836:PGN589885 PQJ589836:PQJ589885 QAF589836:QAF589885 QKB589836:QKB589885 QTX589836:QTX589885 RDT589836:RDT589885 RNP589836:RNP589885 RXL589836:RXL589885 SHH589836:SHH589885 SRD589836:SRD589885 TAZ589836:TAZ589885 TKV589836:TKV589885 TUR589836:TUR589885 UEN589836:UEN589885 UOJ589836:UOJ589885 UYF589836:UYF589885 VIB589836:VIB589885 VRX589836:VRX589885 WBT589836:WBT589885 WLP589836:WLP589885 WVL589836:WVL589885 D655372:D655421 IZ655372:IZ655421 SV655372:SV655421 ACR655372:ACR655421 AMN655372:AMN655421 AWJ655372:AWJ655421 BGF655372:BGF655421 BQB655372:BQB655421 BZX655372:BZX655421 CJT655372:CJT655421 CTP655372:CTP655421 DDL655372:DDL655421 DNH655372:DNH655421 DXD655372:DXD655421 EGZ655372:EGZ655421 EQV655372:EQV655421 FAR655372:FAR655421 FKN655372:FKN655421 FUJ655372:FUJ655421 GEF655372:GEF655421 GOB655372:GOB655421 GXX655372:GXX655421 HHT655372:HHT655421 HRP655372:HRP655421 IBL655372:IBL655421 ILH655372:ILH655421 IVD655372:IVD655421 JEZ655372:JEZ655421 JOV655372:JOV655421 JYR655372:JYR655421 KIN655372:KIN655421 KSJ655372:KSJ655421 LCF655372:LCF655421 LMB655372:LMB655421 LVX655372:LVX655421 MFT655372:MFT655421 MPP655372:MPP655421 MZL655372:MZL655421 NJH655372:NJH655421 NTD655372:NTD655421 OCZ655372:OCZ655421 OMV655372:OMV655421 OWR655372:OWR655421 PGN655372:PGN655421 PQJ655372:PQJ655421 QAF655372:QAF655421 QKB655372:QKB655421 QTX655372:QTX655421 RDT655372:RDT655421 RNP655372:RNP655421 RXL655372:RXL655421 SHH655372:SHH655421 SRD655372:SRD655421 TAZ655372:TAZ655421 TKV655372:TKV655421 TUR655372:TUR655421 UEN655372:UEN655421 UOJ655372:UOJ655421 UYF655372:UYF655421 VIB655372:VIB655421 VRX655372:VRX655421 WBT655372:WBT655421 WLP655372:WLP655421 WVL655372:WVL655421 D720908:D720957 IZ720908:IZ720957 SV720908:SV720957 ACR720908:ACR720957 AMN720908:AMN720957 AWJ720908:AWJ720957 BGF720908:BGF720957 BQB720908:BQB720957 BZX720908:BZX720957 CJT720908:CJT720957 CTP720908:CTP720957 DDL720908:DDL720957 DNH720908:DNH720957 DXD720908:DXD720957 EGZ720908:EGZ720957 EQV720908:EQV720957 FAR720908:FAR720957 FKN720908:FKN720957 FUJ720908:FUJ720957 GEF720908:GEF720957 GOB720908:GOB720957 GXX720908:GXX720957 HHT720908:HHT720957 HRP720908:HRP720957 IBL720908:IBL720957 ILH720908:ILH720957 IVD720908:IVD720957 JEZ720908:JEZ720957 JOV720908:JOV720957 JYR720908:JYR720957 KIN720908:KIN720957 KSJ720908:KSJ720957 LCF720908:LCF720957 LMB720908:LMB720957 LVX720908:LVX720957 MFT720908:MFT720957 MPP720908:MPP720957 MZL720908:MZL720957 NJH720908:NJH720957 NTD720908:NTD720957 OCZ720908:OCZ720957 OMV720908:OMV720957 OWR720908:OWR720957 PGN720908:PGN720957 PQJ720908:PQJ720957 QAF720908:QAF720957 QKB720908:QKB720957 QTX720908:QTX720957 RDT720908:RDT720957 RNP720908:RNP720957 RXL720908:RXL720957 SHH720908:SHH720957 SRD720908:SRD720957 TAZ720908:TAZ720957 TKV720908:TKV720957 TUR720908:TUR720957 UEN720908:UEN720957 UOJ720908:UOJ720957 UYF720908:UYF720957 VIB720908:VIB720957 VRX720908:VRX720957 WBT720908:WBT720957 WLP720908:WLP720957 WVL720908:WVL720957 D786444:D786493 IZ786444:IZ786493 SV786444:SV786493 ACR786444:ACR786493 AMN786444:AMN786493 AWJ786444:AWJ786493 BGF786444:BGF786493 BQB786444:BQB786493 BZX786444:BZX786493 CJT786444:CJT786493 CTP786444:CTP786493 DDL786444:DDL786493 DNH786444:DNH786493 DXD786444:DXD786493 EGZ786444:EGZ786493 EQV786444:EQV786493 FAR786444:FAR786493 FKN786444:FKN786493 FUJ786444:FUJ786493 GEF786444:GEF786493 GOB786444:GOB786493 GXX786444:GXX786493 HHT786444:HHT786493 HRP786444:HRP786493 IBL786444:IBL786493 ILH786444:ILH786493 IVD786444:IVD786493 JEZ786444:JEZ786493 JOV786444:JOV786493 JYR786444:JYR786493 KIN786444:KIN786493 KSJ786444:KSJ786493 LCF786444:LCF786493 LMB786444:LMB786493 LVX786444:LVX786493 MFT786444:MFT786493 MPP786444:MPP786493 MZL786444:MZL786493 NJH786444:NJH786493 NTD786444:NTD786493 OCZ786444:OCZ786493 OMV786444:OMV786493 OWR786444:OWR786493 PGN786444:PGN786493 PQJ786444:PQJ786493 QAF786444:QAF786493 QKB786444:QKB786493 QTX786444:QTX786493 RDT786444:RDT786493 RNP786444:RNP786493 RXL786444:RXL786493 SHH786444:SHH786493 SRD786444:SRD786493 TAZ786444:TAZ786493 TKV786444:TKV786493 TUR786444:TUR786493 UEN786444:UEN786493 UOJ786444:UOJ786493 UYF786444:UYF786493 VIB786444:VIB786493 VRX786444:VRX786493 WBT786444:WBT786493 WLP786444:WLP786493 WVL786444:WVL786493 D851980:D852029 IZ851980:IZ852029 SV851980:SV852029 ACR851980:ACR852029 AMN851980:AMN852029 AWJ851980:AWJ852029 BGF851980:BGF852029 BQB851980:BQB852029 BZX851980:BZX852029 CJT851980:CJT852029 CTP851980:CTP852029 DDL851980:DDL852029 DNH851980:DNH852029 DXD851980:DXD852029 EGZ851980:EGZ852029 EQV851980:EQV852029 FAR851980:FAR852029 FKN851980:FKN852029 FUJ851980:FUJ852029 GEF851980:GEF852029 GOB851980:GOB852029 GXX851980:GXX852029 HHT851980:HHT852029 HRP851980:HRP852029 IBL851980:IBL852029 ILH851980:ILH852029 IVD851980:IVD852029 JEZ851980:JEZ852029 JOV851980:JOV852029 JYR851980:JYR852029 KIN851980:KIN852029 KSJ851980:KSJ852029 LCF851980:LCF852029 LMB851980:LMB852029 LVX851980:LVX852029 MFT851980:MFT852029 MPP851980:MPP852029 MZL851980:MZL852029 NJH851980:NJH852029 NTD851980:NTD852029 OCZ851980:OCZ852029 OMV851980:OMV852029 OWR851980:OWR852029 PGN851980:PGN852029 PQJ851980:PQJ852029 QAF851980:QAF852029 QKB851980:QKB852029 QTX851980:QTX852029 RDT851980:RDT852029 RNP851980:RNP852029 RXL851980:RXL852029 SHH851980:SHH852029 SRD851980:SRD852029 TAZ851980:TAZ852029 TKV851980:TKV852029 TUR851980:TUR852029 UEN851980:UEN852029 UOJ851980:UOJ852029 UYF851980:UYF852029 VIB851980:VIB852029 VRX851980:VRX852029 WBT851980:WBT852029 WLP851980:WLP852029 WVL851980:WVL852029 D917516:D917565 IZ917516:IZ917565 SV917516:SV917565 ACR917516:ACR917565 AMN917516:AMN917565 AWJ917516:AWJ917565 BGF917516:BGF917565 BQB917516:BQB917565 BZX917516:BZX917565 CJT917516:CJT917565 CTP917516:CTP917565 DDL917516:DDL917565 DNH917516:DNH917565 DXD917516:DXD917565 EGZ917516:EGZ917565 EQV917516:EQV917565 FAR917516:FAR917565 FKN917516:FKN917565 FUJ917516:FUJ917565 GEF917516:GEF917565 GOB917516:GOB917565 GXX917516:GXX917565 HHT917516:HHT917565 HRP917516:HRP917565 IBL917516:IBL917565 ILH917516:ILH917565 IVD917516:IVD917565 JEZ917516:JEZ917565 JOV917516:JOV917565 JYR917516:JYR917565 KIN917516:KIN917565 KSJ917516:KSJ917565 LCF917516:LCF917565 LMB917516:LMB917565 LVX917516:LVX917565 MFT917516:MFT917565 MPP917516:MPP917565 MZL917516:MZL917565 NJH917516:NJH917565 NTD917516:NTD917565 OCZ917516:OCZ917565 OMV917516:OMV917565 OWR917516:OWR917565 PGN917516:PGN917565 PQJ917516:PQJ917565 QAF917516:QAF917565 QKB917516:QKB917565 QTX917516:QTX917565 RDT917516:RDT917565 RNP917516:RNP917565 RXL917516:RXL917565 SHH917516:SHH917565 SRD917516:SRD917565 TAZ917516:TAZ917565 TKV917516:TKV917565 TUR917516:TUR917565 UEN917516:UEN917565 UOJ917516:UOJ917565 UYF917516:UYF917565 VIB917516:VIB917565 VRX917516:VRX917565 WBT917516:WBT917565 WLP917516:WLP917565 WVL917516:WVL917565 D983052:D983101 IZ983052:IZ983101 SV983052:SV983101 ACR983052:ACR983101 AMN983052:AMN983101 AWJ983052:AWJ983101 BGF983052:BGF983101 BQB983052:BQB983101 BZX983052:BZX983101 CJT983052:CJT983101 CTP983052:CTP983101 DDL983052:DDL983101 DNH983052:DNH983101 DXD983052:DXD983101 EGZ983052:EGZ983101 EQV983052:EQV983101 FAR983052:FAR983101 FKN983052:FKN983101 FUJ983052:FUJ983101 GEF983052:GEF983101 GOB983052:GOB983101 GXX983052:GXX983101 HHT983052:HHT983101 HRP983052:HRP983101 IBL983052:IBL983101 ILH983052:ILH983101 IVD983052:IVD983101 JEZ983052:JEZ983101 JOV983052:JOV983101 JYR983052:JYR983101 KIN983052:KIN983101 KSJ983052:KSJ983101 LCF983052:LCF983101 LMB983052:LMB983101 LVX983052:LVX983101 MFT983052:MFT983101 MPP983052:MPP983101 MZL983052:MZL983101 NJH983052:NJH983101 NTD983052:NTD983101 OCZ983052:OCZ983101 OMV983052:OMV983101 OWR983052:OWR983101 PGN983052:PGN983101 PQJ983052:PQJ983101 QAF983052:QAF983101 QKB983052:QKB983101 QTX983052:QTX983101 RDT983052:RDT983101 RNP983052:RNP983101 RXL983052:RXL983101 SHH983052:SHH983101 SRD983052:SRD983101 TAZ983052:TAZ983101 TKV983052:TKV983101 TUR983052:TUR983101 UEN983052:UEN983101 UOJ983052:UOJ983101 UYF983052:UYF983101 VIB983052:VIB983101 VRX983052:VRX983101 WBT983052:WBT983101 WLP983052:WLP983101 WVL983052:WVL983101" xr:uid="{96649C5D-764C-4E08-9003-202F05C5B55C}">
      <formula1>$L$13:$L$27</formula1>
    </dataValidation>
    <dataValidation type="list" allowBlank="1" showInputMessage="1" showErrorMessage="1" sqref="E12:E61" xr:uid="{3F474608-1FDD-4877-9C1F-781EA6724E7C}">
      <formula1>$M$13:$M$24</formula1>
    </dataValidation>
  </dataValidation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68B84-D195-4A55-9649-3DF25C1C11E8}">
  <dimension ref="A9:M84"/>
  <sheetViews>
    <sheetView workbookViewId="0">
      <selection activeCell="D17" sqref="D17"/>
    </sheetView>
  </sheetViews>
  <sheetFormatPr baseColWidth="10" defaultColWidth="8.7265625" defaultRowHeight="14.5" x14ac:dyDescent="0.35"/>
  <cols>
    <col min="1" max="1" width="15.7265625" bestFit="1" customWidth="1"/>
    <col min="2" max="2" width="14.7265625" customWidth="1"/>
    <col min="3" max="3" width="16.1796875" customWidth="1"/>
    <col min="4" max="4" width="12.81640625" customWidth="1"/>
    <col min="5" max="5" width="24.26953125" customWidth="1"/>
    <col min="6" max="6" width="25.81640625" customWidth="1"/>
    <col min="7" max="7" width="31.1796875" customWidth="1"/>
    <col min="8" max="8" width="38.81640625" customWidth="1"/>
    <col min="11" max="11" width="0" hidden="1" customWidth="1"/>
    <col min="257" max="257" width="15.7265625" bestFit="1" customWidth="1"/>
    <col min="258" max="258" width="14.7265625" customWidth="1"/>
    <col min="259" max="259" width="16.1796875" customWidth="1"/>
    <col min="260" max="260" width="12.81640625" customWidth="1"/>
    <col min="261" max="261" width="24.26953125" customWidth="1"/>
    <col min="262" max="262" width="25.81640625" customWidth="1"/>
    <col min="263" max="263" width="31.1796875" customWidth="1"/>
    <col min="264" max="264" width="38.81640625" customWidth="1"/>
    <col min="267" max="267" width="0" hidden="1" customWidth="1"/>
    <col min="513" max="513" width="15.7265625" bestFit="1" customWidth="1"/>
    <col min="514" max="514" width="14.7265625" customWidth="1"/>
    <col min="515" max="515" width="16.1796875" customWidth="1"/>
    <col min="516" max="516" width="12.81640625" customWidth="1"/>
    <col min="517" max="517" width="24.26953125" customWidth="1"/>
    <col min="518" max="518" width="25.81640625" customWidth="1"/>
    <col min="519" max="519" width="31.1796875" customWidth="1"/>
    <col min="520" max="520" width="38.81640625" customWidth="1"/>
    <col min="523" max="523" width="0" hidden="1" customWidth="1"/>
    <col min="769" max="769" width="15.7265625" bestFit="1" customWidth="1"/>
    <col min="770" max="770" width="14.7265625" customWidth="1"/>
    <col min="771" max="771" width="16.1796875" customWidth="1"/>
    <col min="772" max="772" width="12.81640625" customWidth="1"/>
    <col min="773" max="773" width="24.26953125" customWidth="1"/>
    <col min="774" max="774" width="25.81640625" customWidth="1"/>
    <col min="775" max="775" width="31.1796875" customWidth="1"/>
    <col min="776" max="776" width="38.81640625" customWidth="1"/>
    <col min="779" max="779" width="0" hidden="1" customWidth="1"/>
    <col min="1025" max="1025" width="15.7265625" bestFit="1" customWidth="1"/>
    <col min="1026" max="1026" width="14.7265625" customWidth="1"/>
    <col min="1027" max="1027" width="16.1796875" customWidth="1"/>
    <col min="1028" max="1028" width="12.81640625" customWidth="1"/>
    <col min="1029" max="1029" width="24.26953125" customWidth="1"/>
    <col min="1030" max="1030" width="25.81640625" customWidth="1"/>
    <col min="1031" max="1031" width="31.1796875" customWidth="1"/>
    <col min="1032" max="1032" width="38.81640625" customWidth="1"/>
    <col min="1035" max="1035" width="0" hidden="1" customWidth="1"/>
    <col min="1281" max="1281" width="15.7265625" bestFit="1" customWidth="1"/>
    <col min="1282" max="1282" width="14.7265625" customWidth="1"/>
    <col min="1283" max="1283" width="16.1796875" customWidth="1"/>
    <col min="1284" max="1284" width="12.81640625" customWidth="1"/>
    <col min="1285" max="1285" width="24.26953125" customWidth="1"/>
    <col min="1286" max="1286" width="25.81640625" customWidth="1"/>
    <col min="1287" max="1287" width="31.1796875" customWidth="1"/>
    <col min="1288" max="1288" width="38.81640625" customWidth="1"/>
    <col min="1291" max="1291" width="0" hidden="1" customWidth="1"/>
    <col min="1537" max="1537" width="15.7265625" bestFit="1" customWidth="1"/>
    <col min="1538" max="1538" width="14.7265625" customWidth="1"/>
    <col min="1539" max="1539" width="16.1796875" customWidth="1"/>
    <col min="1540" max="1540" width="12.81640625" customWidth="1"/>
    <col min="1541" max="1541" width="24.26953125" customWidth="1"/>
    <col min="1542" max="1542" width="25.81640625" customWidth="1"/>
    <col min="1543" max="1543" width="31.1796875" customWidth="1"/>
    <col min="1544" max="1544" width="38.81640625" customWidth="1"/>
    <col min="1547" max="1547" width="0" hidden="1" customWidth="1"/>
    <col min="1793" max="1793" width="15.7265625" bestFit="1" customWidth="1"/>
    <col min="1794" max="1794" width="14.7265625" customWidth="1"/>
    <col min="1795" max="1795" width="16.1796875" customWidth="1"/>
    <col min="1796" max="1796" width="12.81640625" customWidth="1"/>
    <col min="1797" max="1797" width="24.26953125" customWidth="1"/>
    <col min="1798" max="1798" width="25.81640625" customWidth="1"/>
    <col min="1799" max="1799" width="31.1796875" customWidth="1"/>
    <col min="1800" max="1800" width="38.81640625" customWidth="1"/>
    <col min="1803" max="1803" width="0" hidden="1" customWidth="1"/>
    <col min="2049" max="2049" width="15.7265625" bestFit="1" customWidth="1"/>
    <col min="2050" max="2050" width="14.7265625" customWidth="1"/>
    <col min="2051" max="2051" width="16.1796875" customWidth="1"/>
    <col min="2052" max="2052" width="12.81640625" customWidth="1"/>
    <col min="2053" max="2053" width="24.26953125" customWidth="1"/>
    <col min="2054" max="2054" width="25.81640625" customWidth="1"/>
    <col min="2055" max="2055" width="31.1796875" customWidth="1"/>
    <col min="2056" max="2056" width="38.81640625" customWidth="1"/>
    <col min="2059" max="2059" width="0" hidden="1" customWidth="1"/>
    <col min="2305" max="2305" width="15.7265625" bestFit="1" customWidth="1"/>
    <col min="2306" max="2306" width="14.7265625" customWidth="1"/>
    <col min="2307" max="2307" width="16.1796875" customWidth="1"/>
    <col min="2308" max="2308" width="12.81640625" customWidth="1"/>
    <col min="2309" max="2309" width="24.26953125" customWidth="1"/>
    <col min="2310" max="2310" width="25.81640625" customWidth="1"/>
    <col min="2311" max="2311" width="31.1796875" customWidth="1"/>
    <col min="2312" max="2312" width="38.81640625" customWidth="1"/>
    <col min="2315" max="2315" width="0" hidden="1" customWidth="1"/>
    <col min="2561" max="2561" width="15.7265625" bestFit="1" customWidth="1"/>
    <col min="2562" max="2562" width="14.7265625" customWidth="1"/>
    <col min="2563" max="2563" width="16.1796875" customWidth="1"/>
    <col min="2564" max="2564" width="12.81640625" customWidth="1"/>
    <col min="2565" max="2565" width="24.26953125" customWidth="1"/>
    <col min="2566" max="2566" width="25.81640625" customWidth="1"/>
    <col min="2567" max="2567" width="31.1796875" customWidth="1"/>
    <col min="2568" max="2568" width="38.81640625" customWidth="1"/>
    <col min="2571" max="2571" width="0" hidden="1" customWidth="1"/>
    <col min="2817" max="2817" width="15.7265625" bestFit="1" customWidth="1"/>
    <col min="2818" max="2818" width="14.7265625" customWidth="1"/>
    <col min="2819" max="2819" width="16.1796875" customWidth="1"/>
    <col min="2820" max="2820" width="12.81640625" customWidth="1"/>
    <col min="2821" max="2821" width="24.26953125" customWidth="1"/>
    <col min="2822" max="2822" width="25.81640625" customWidth="1"/>
    <col min="2823" max="2823" width="31.1796875" customWidth="1"/>
    <col min="2824" max="2824" width="38.81640625" customWidth="1"/>
    <col min="2827" max="2827" width="0" hidden="1" customWidth="1"/>
    <col min="3073" max="3073" width="15.7265625" bestFit="1" customWidth="1"/>
    <col min="3074" max="3074" width="14.7265625" customWidth="1"/>
    <col min="3075" max="3075" width="16.1796875" customWidth="1"/>
    <col min="3076" max="3076" width="12.81640625" customWidth="1"/>
    <col min="3077" max="3077" width="24.26953125" customWidth="1"/>
    <col min="3078" max="3078" width="25.81640625" customWidth="1"/>
    <col min="3079" max="3079" width="31.1796875" customWidth="1"/>
    <col min="3080" max="3080" width="38.81640625" customWidth="1"/>
    <col min="3083" max="3083" width="0" hidden="1" customWidth="1"/>
    <col min="3329" max="3329" width="15.7265625" bestFit="1" customWidth="1"/>
    <col min="3330" max="3330" width="14.7265625" customWidth="1"/>
    <col min="3331" max="3331" width="16.1796875" customWidth="1"/>
    <col min="3332" max="3332" width="12.81640625" customWidth="1"/>
    <col min="3333" max="3333" width="24.26953125" customWidth="1"/>
    <col min="3334" max="3334" width="25.81640625" customWidth="1"/>
    <col min="3335" max="3335" width="31.1796875" customWidth="1"/>
    <col min="3336" max="3336" width="38.81640625" customWidth="1"/>
    <col min="3339" max="3339" width="0" hidden="1" customWidth="1"/>
    <col min="3585" max="3585" width="15.7265625" bestFit="1" customWidth="1"/>
    <col min="3586" max="3586" width="14.7265625" customWidth="1"/>
    <col min="3587" max="3587" width="16.1796875" customWidth="1"/>
    <col min="3588" max="3588" width="12.81640625" customWidth="1"/>
    <col min="3589" max="3589" width="24.26953125" customWidth="1"/>
    <col min="3590" max="3590" width="25.81640625" customWidth="1"/>
    <col min="3591" max="3591" width="31.1796875" customWidth="1"/>
    <col min="3592" max="3592" width="38.81640625" customWidth="1"/>
    <col min="3595" max="3595" width="0" hidden="1" customWidth="1"/>
    <col min="3841" max="3841" width="15.7265625" bestFit="1" customWidth="1"/>
    <col min="3842" max="3842" width="14.7265625" customWidth="1"/>
    <col min="3843" max="3843" width="16.1796875" customWidth="1"/>
    <col min="3844" max="3844" width="12.81640625" customWidth="1"/>
    <col min="3845" max="3845" width="24.26953125" customWidth="1"/>
    <col min="3846" max="3846" width="25.81640625" customWidth="1"/>
    <col min="3847" max="3847" width="31.1796875" customWidth="1"/>
    <col min="3848" max="3848" width="38.81640625" customWidth="1"/>
    <col min="3851" max="3851" width="0" hidden="1" customWidth="1"/>
    <col min="4097" max="4097" width="15.7265625" bestFit="1" customWidth="1"/>
    <col min="4098" max="4098" width="14.7265625" customWidth="1"/>
    <col min="4099" max="4099" width="16.1796875" customWidth="1"/>
    <col min="4100" max="4100" width="12.81640625" customWidth="1"/>
    <col min="4101" max="4101" width="24.26953125" customWidth="1"/>
    <col min="4102" max="4102" width="25.81640625" customWidth="1"/>
    <col min="4103" max="4103" width="31.1796875" customWidth="1"/>
    <col min="4104" max="4104" width="38.81640625" customWidth="1"/>
    <col min="4107" max="4107" width="0" hidden="1" customWidth="1"/>
    <col min="4353" max="4353" width="15.7265625" bestFit="1" customWidth="1"/>
    <col min="4354" max="4354" width="14.7265625" customWidth="1"/>
    <col min="4355" max="4355" width="16.1796875" customWidth="1"/>
    <col min="4356" max="4356" width="12.81640625" customWidth="1"/>
    <col min="4357" max="4357" width="24.26953125" customWidth="1"/>
    <col min="4358" max="4358" width="25.81640625" customWidth="1"/>
    <col min="4359" max="4359" width="31.1796875" customWidth="1"/>
    <col min="4360" max="4360" width="38.81640625" customWidth="1"/>
    <col min="4363" max="4363" width="0" hidden="1" customWidth="1"/>
    <col min="4609" max="4609" width="15.7265625" bestFit="1" customWidth="1"/>
    <col min="4610" max="4610" width="14.7265625" customWidth="1"/>
    <col min="4611" max="4611" width="16.1796875" customWidth="1"/>
    <col min="4612" max="4612" width="12.81640625" customWidth="1"/>
    <col min="4613" max="4613" width="24.26953125" customWidth="1"/>
    <col min="4614" max="4614" width="25.81640625" customWidth="1"/>
    <col min="4615" max="4615" width="31.1796875" customWidth="1"/>
    <col min="4616" max="4616" width="38.81640625" customWidth="1"/>
    <col min="4619" max="4619" width="0" hidden="1" customWidth="1"/>
    <col min="4865" max="4865" width="15.7265625" bestFit="1" customWidth="1"/>
    <col min="4866" max="4866" width="14.7265625" customWidth="1"/>
    <col min="4867" max="4867" width="16.1796875" customWidth="1"/>
    <col min="4868" max="4868" width="12.81640625" customWidth="1"/>
    <col min="4869" max="4869" width="24.26953125" customWidth="1"/>
    <col min="4870" max="4870" width="25.81640625" customWidth="1"/>
    <col min="4871" max="4871" width="31.1796875" customWidth="1"/>
    <col min="4872" max="4872" width="38.81640625" customWidth="1"/>
    <col min="4875" max="4875" width="0" hidden="1" customWidth="1"/>
    <col min="5121" max="5121" width="15.7265625" bestFit="1" customWidth="1"/>
    <col min="5122" max="5122" width="14.7265625" customWidth="1"/>
    <col min="5123" max="5123" width="16.1796875" customWidth="1"/>
    <col min="5124" max="5124" width="12.81640625" customWidth="1"/>
    <col min="5125" max="5125" width="24.26953125" customWidth="1"/>
    <col min="5126" max="5126" width="25.81640625" customWidth="1"/>
    <col min="5127" max="5127" width="31.1796875" customWidth="1"/>
    <col min="5128" max="5128" width="38.81640625" customWidth="1"/>
    <col min="5131" max="5131" width="0" hidden="1" customWidth="1"/>
    <col min="5377" max="5377" width="15.7265625" bestFit="1" customWidth="1"/>
    <col min="5378" max="5378" width="14.7265625" customWidth="1"/>
    <col min="5379" max="5379" width="16.1796875" customWidth="1"/>
    <col min="5380" max="5380" width="12.81640625" customWidth="1"/>
    <col min="5381" max="5381" width="24.26953125" customWidth="1"/>
    <col min="5382" max="5382" width="25.81640625" customWidth="1"/>
    <col min="5383" max="5383" width="31.1796875" customWidth="1"/>
    <col min="5384" max="5384" width="38.81640625" customWidth="1"/>
    <col min="5387" max="5387" width="0" hidden="1" customWidth="1"/>
    <col min="5633" max="5633" width="15.7265625" bestFit="1" customWidth="1"/>
    <col min="5634" max="5634" width="14.7265625" customWidth="1"/>
    <col min="5635" max="5635" width="16.1796875" customWidth="1"/>
    <col min="5636" max="5636" width="12.81640625" customWidth="1"/>
    <col min="5637" max="5637" width="24.26953125" customWidth="1"/>
    <col min="5638" max="5638" width="25.81640625" customWidth="1"/>
    <col min="5639" max="5639" width="31.1796875" customWidth="1"/>
    <col min="5640" max="5640" width="38.81640625" customWidth="1"/>
    <col min="5643" max="5643" width="0" hidden="1" customWidth="1"/>
    <col min="5889" max="5889" width="15.7265625" bestFit="1" customWidth="1"/>
    <col min="5890" max="5890" width="14.7265625" customWidth="1"/>
    <col min="5891" max="5891" width="16.1796875" customWidth="1"/>
    <col min="5892" max="5892" width="12.81640625" customWidth="1"/>
    <col min="5893" max="5893" width="24.26953125" customWidth="1"/>
    <col min="5894" max="5894" width="25.81640625" customWidth="1"/>
    <col min="5895" max="5895" width="31.1796875" customWidth="1"/>
    <col min="5896" max="5896" width="38.81640625" customWidth="1"/>
    <col min="5899" max="5899" width="0" hidden="1" customWidth="1"/>
    <col min="6145" max="6145" width="15.7265625" bestFit="1" customWidth="1"/>
    <col min="6146" max="6146" width="14.7265625" customWidth="1"/>
    <col min="6147" max="6147" width="16.1796875" customWidth="1"/>
    <col min="6148" max="6148" width="12.81640625" customWidth="1"/>
    <col min="6149" max="6149" width="24.26953125" customWidth="1"/>
    <col min="6150" max="6150" width="25.81640625" customWidth="1"/>
    <col min="6151" max="6151" width="31.1796875" customWidth="1"/>
    <col min="6152" max="6152" width="38.81640625" customWidth="1"/>
    <col min="6155" max="6155" width="0" hidden="1" customWidth="1"/>
    <col min="6401" max="6401" width="15.7265625" bestFit="1" customWidth="1"/>
    <col min="6402" max="6402" width="14.7265625" customWidth="1"/>
    <col min="6403" max="6403" width="16.1796875" customWidth="1"/>
    <col min="6404" max="6404" width="12.81640625" customWidth="1"/>
    <col min="6405" max="6405" width="24.26953125" customWidth="1"/>
    <col min="6406" max="6406" width="25.81640625" customWidth="1"/>
    <col min="6407" max="6407" width="31.1796875" customWidth="1"/>
    <col min="6408" max="6408" width="38.81640625" customWidth="1"/>
    <col min="6411" max="6411" width="0" hidden="1" customWidth="1"/>
    <col min="6657" max="6657" width="15.7265625" bestFit="1" customWidth="1"/>
    <col min="6658" max="6658" width="14.7265625" customWidth="1"/>
    <col min="6659" max="6659" width="16.1796875" customWidth="1"/>
    <col min="6660" max="6660" width="12.81640625" customWidth="1"/>
    <col min="6661" max="6661" width="24.26953125" customWidth="1"/>
    <col min="6662" max="6662" width="25.81640625" customWidth="1"/>
    <col min="6663" max="6663" width="31.1796875" customWidth="1"/>
    <col min="6664" max="6664" width="38.81640625" customWidth="1"/>
    <col min="6667" max="6667" width="0" hidden="1" customWidth="1"/>
    <col min="6913" max="6913" width="15.7265625" bestFit="1" customWidth="1"/>
    <col min="6914" max="6914" width="14.7265625" customWidth="1"/>
    <col min="6915" max="6915" width="16.1796875" customWidth="1"/>
    <col min="6916" max="6916" width="12.81640625" customWidth="1"/>
    <col min="6917" max="6917" width="24.26953125" customWidth="1"/>
    <col min="6918" max="6918" width="25.81640625" customWidth="1"/>
    <col min="6919" max="6919" width="31.1796875" customWidth="1"/>
    <col min="6920" max="6920" width="38.81640625" customWidth="1"/>
    <col min="6923" max="6923" width="0" hidden="1" customWidth="1"/>
    <col min="7169" max="7169" width="15.7265625" bestFit="1" customWidth="1"/>
    <col min="7170" max="7170" width="14.7265625" customWidth="1"/>
    <col min="7171" max="7171" width="16.1796875" customWidth="1"/>
    <col min="7172" max="7172" width="12.81640625" customWidth="1"/>
    <col min="7173" max="7173" width="24.26953125" customWidth="1"/>
    <col min="7174" max="7174" width="25.81640625" customWidth="1"/>
    <col min="7175" max="7175" width="31.1796875" customWidth="1"/>
    <col min="7176" max="7176" width="38.81640625" customWidth="1"/>
    <col min="7179" max="7179" width="0" hidden="1" customWidth="1"/>
    <col min="7425" max="7425" width="15.7265625" bestFit="1" customWidth="1"/>
    <col min="7426" max="7426" width="14.7265625" customWidth="1"/>
    <col min="7427" max="7427" width="16.1796875" customWidth="1"/>
    <col min="7428" max="7428" width="12.81640625" customWidth="1"/>
    <col min="7429" max="7429" width="24.26953125" customWidth="1"/>
    <col min="7430" max="7430" width="25.81640625" customWidth="1"/>
    <col min="7431" max="7431" width="31.1796875" customWidth="1"/>
    <col min="7432" max="7432" width="38.81640625" customWidth="1"/>
    <col min="7435" max="7435" width="0" hidden="1" customWidth="1"/>
    <col min="7681" max="7681" width="15.7265625" bestFit="1" customWidth="1"/>
    <col min="7682" max="7682" width="14.7265625" customWidth="1"/>
    <col min="7683" max="7683" width="16.1796875" customWidth="1"/>
    <col min="7684" max="7684" width="12.81640625" customWidth="1"/>
    <col min="7685" max="7685" width="24.26953125" customWidth="1"/>
    <col min="7686" max="7686" width="25.81640625" customWidth="1"/>
    <col min="7687" max="7687" width="31.1796875" customWidth="1"/>
    <col min="7688" max="7688" width="38.81640625" customWidth="1"/>
    <col min="7691" max="7691" width="0" hidden="1" customWidth="1"/>
    <col min="7937" max="7937" width="15.7265625" bestFit="1" customWidth="1"/>
    <col min="7938" max="7938" width="14.7265625" customWidth="1"/>
    <col min="7939" max="7939" width="16.1796875" customWidth="1"/>
    <col min="7940" max="7940" width="12.81640625" customWidth="1"/>
    <col min="7941" max="7941" width="24.26953125" customWidth="1"/>
    <col min="7942" max="7942" width="25.81640625" customWidth="1"/>
    <col min="7943" max="7943" width="31.1796875" customWidth="1"/>
    <col min="7944" max="7944" width="38.81640625" customWidth="1"/>
    <col min="7947" max="7947" width="0" hidden="1" customWidth="1"/>
    <col min="8193" max="8193" width="15.7265625" bestFit="1" customWidth="1"/>
    <col min="8194" max="8194" width="14.7265625" customWidth="1"/>
    <col min="8195" max="8195" width="16.1796875" customWidth="1"/>
    <col min="8196" max="8196" width="12.81640625" customWidth="1"/>
    <col min="8197" max="8197" width="24.26953125" customWidth="1"/>
    <col min="8198" max="8198" width="25.81640625" customWidth="1"/>
    <col min="8199" max="8199" width="31.1796875" customWidth="1"/>
    <col min="8200" max="8200" width="38.81640625" customWidth="1"/>
    <col min="8203" max="8203" width="0" hidden="1" customWidth="1"/>
    <col min="8449" max="8449" width="15.7265625" bestFit="1" customWidth="1"/>
    <col min="8450" max="8450" width="14.7265625" customWidth="1"/>
    <col min="8451" max="8451" width="16.1796875" customWidth="1"/>
    <col min="8452" max="8452" width="12.81640625" customWidth="1"/>
    <col min="8453" max="8453" width="24.26953125" customWidth="1"/>
    <col min="8454" max="8454" width="25.81640625" customWidth="1"/>
    <col min="8455" max="8455" width="31.1796875" customWidth="1"/>
    <col min="8456" max="8456" width="38.81640625" customWidth="1"/>
    <col min="8459" max="8459" width="0" hidden="1" customWidth="1"/>
    <col min="8705" max="8705" width="15.7265625" bestFit="1" customWidth="1"/>
    <col min="8706" max="8706" width="14.7265625" customWidth="1"/>
    <col min="8707" max="8707" width="16.1796875" customWidth="1"/>
    <col min="8708" max="8708" width="12.81640625" customWidth="1"/>
    <col min="8709" max="8709" width="24.26953125" customWidth="1"/>
    <col min="8710" max="8710" width="25.81640625" customWidth="1"/>
    <col min="8711" max="8711" width="31.1796875" customWidth="1"/>
    <col min="8712" max="8712" width="38.81640625" customWidth="1"/>
    <col min="8715" max="8715" width="0" hidden="1" customWidth="1"/>
    <col min="8961" max="8961" width="15.7265625" bestFit="1" customWidth="1"/>
    <col min="8962" max="8962" width="14.7265625" customWidth="1"/>
    <col min="8963" max="8963" width="16.1796875" customWidth="1"/>
    <col min="8964" max="8964" width="12.81640625" customWidth="1"/>
    <col min="8965" max="8965" width="24.26953125" customWidth="1"/>
    <col min="8966" max="8966" width="25.81640625" customWidth="1"/>
    <col min="8967" max="8967" width="31.1796875" customWidth="1"/>
    <col min="8968" max="8968" width="38.81640625" customWidth="1"/>
    <col min="8971" max="8971" width="0" hidden="1" customWidth="1"/>
    <col min="9217" max="9217" width="15.7265625" bestFit="1" customWidth="1"/>
    <col min="9218" max="9218" width="14.7265625" customWidth="1"/>
    <col min="9219" max="9219" width="16.1796875" customWidth="1"/>
    <col min="9220" max="9220" width="12.81640625" customWidth="1"/>
    <col min="9221" max="9221" width="24.26953125" customWidth="1"/>
    <col min="9222" max="9222" width="25.81640625" customWidth="1"/>
    <col min="9223" max="9223" width="31.1796875" customWidth="1"/>
    <col min="9224" max="9224" width="38.81640625" customWidth="1"/>
    <col min="9227" max="9227" width="0" hidden="1" customWidth="1"/>
    <col min="9473" max="9473" width="15.7265625" bestFit="1" customWidth="1"/>
    <col min="9474" max="9474" width="14.7265625" customWidth="1"/>
    <col min="9475" max="9475" width="16.1796875" customWidth="1"/>
    <col min="9476" max="9476" width="12.81640625" customWidth="1"/>
    <col min="9477" max="9477" width="24.26953125" customWidth="1"/>
    <col min="9478" max="9478" width="25.81640625" customWidth="1"/>
    <col min="9479" max="9479" width="31.1796875" customWidth="1"/>
    <col min="9480" max="9480" width="38.81640625" customWidth="1"/>
    <col min="9483" max="9483" width="0" hidden="1" customWidth="1"/>
    <col min="9729" max="9729" width="15.7265625" bestFit="1" customWidth="1"/>
    <col min="9730" max="9730" width="14.7265625" customWidth="1"/>
    <col min="9731" max="9731" width="16.1796875" customWidth="1"/>
    <col min="9732" max="9732" width="12.81640625" customWidth="1"/>
    <col min="9733" max="9733" width="24.26953125" customWidth="1"/>
    <col min="9734" max="9734" width="25.81640625" customWidth="1"/>
    <col min="9735" max="9735" width="31.1796875" customWidth="1"/>
    <col min="9736" max="9736" width="38.81640625" customWidth="1"/>
    <col min="9739" max="9739" width="0" hidden="1" customWidth="1"/>
    <col min="9985" max="9985" width="15.7265625" bestFit="1" customWidth="1"/>
    <col min="9986" max="9986" width="14.7265625" customWidth="1"/>
    <col min="9987" max="9987" width="16.1796875" customWidth="1"/>
    <col min="9988" max="9988" width="12.81640625" customWidth="1"/>
    <col min="9989" max="9989" width="24.26953125" customWidth="1"/>
    <col min="9990" max="9990" width="25.81640625" customWidth="1"/>
    <col min="9991" max="9991" width="31.1796875" customWidth="1"/>
    <col min="9992" max="9992" width="38.81640625" customWidth="1"/>
    <col min="9995" max="9995" width="0" hidden="1" customWidth="1"/>
    <col min="10241" max="10241" width="15.7265625" bestFit="1" customWidth="1"/>
    <col min="10242" max="10242" width="14.7265625" customWidth="1"/>
    <col min="10243" max="10243" width="16.1796875" customWidth="1"/>
    <col min="10244" max="10244" width="12.81640625" customWidth="1"/>
    <col min="10245" max="10245" width="24.26953125" customWidth="1"/>
    <col min="10246" max="10246" width="25.81640625" customWidth="1"/>
    <col min="10247" max="10247" width="31.1796875" customWidth="1"/>
    <col min="10248" max="10248" width="38.81640625" customWidth="1"/>
    <col min="10251" max="10251" width="0" hidden="1" customWidth="1"/>
    <col min="10497" max="10497" width="15.7265625" bestFit="1" customWidth="1"/>
    <col min="10498" max="10498" width="14.7265625" customWidth="1"/>
    <col min="10499" max="10499" width="16.1796875" customWidth="1"/>
    <col min="10500" max="10500" width="12.81640625" customWidth="1"/>
    <col min="10501" max="10501" width="24.26953125" customWidth="1"/>
    <col min="10502" max="10502" width="25.81640625" customWidth="1"/>
    <col min="10503" max="10503" width="31.1796875" customWidth="1"/>
    <col min="10504" max="10504" width="38.81640625" customWidth="1"/>
    <col min="10507" max="10507" width="0" hidden="1" customWidth="1"/>
    <col min="10753" max="10753" width="15.7265625" bestFit="1" customWidth="1"/>
    <col min="10754" max="10754" width="14.7265625" customWidth="1"/>
    <col min="10755" max="10755" width="16.1796875" customWidth="1"/>
    <col min="10756" max="10756" width="12.81640625" customWidth="1"/>
    <col min="10757" max="10757" width="24.26953125" customWidth="1"/>
    <col min="10758" max="10758" width="25.81640625" customWidth="1"/>
    <col min="10759" max="10759" width="31.1796875" customWidth="1"/>
    <col min="10760" max="10760" width="38.81640625" customWidth="1"/>
    <col min="10763" max="10763" width="0" hidden="1" customWidth="1"/>
    <col min="11009" max="11009" width="15.7265625" bestFit="1" customWidth="1"/>
    <col min="11010" max="11010" width="14.7265625" customWidth="1"/>
    <col min="11011" max="11011" width="16.1796875" customWidth="1"/>
    <col min="11012" max="11012" width="12.81640625" customWidth="1"/>
    <col min="11013" max="11013" width="24.26953125" customWidth="1"/>
    <col min="11014" max="11014" width="25.81640625" customWidth="1"/>
    <col min="11015" max="11015" width="31.1796875" customWidth="1"/>
    <col min="11016" max="11016" width="38.81640625" customWidth="1"/>
    <col min="11019" max="11019" width="0" hidden="1" customWidth="1"/>
    <col min="11265" max="11265" width="15.7265625" bestFit="1" customWidth="1"/>
    <col min="11266" max="11266" width="14.7265625" customWidth="1"/>
    <col min="11267" max="11267" width="16.1796875" customWidth="1"/>
    <col min="11268" max="11268" width="12.81640625" customWidth="1"/>
    <col min="11269" max="11269" width="24.26953125" customWidth="1"/>
    <col min="11270" max="11270" width="25.81640625" customWidth="1"/>
    <col min="11271" max="11271" width="31.1796875" customWidth="1"/>
    <col min="11272" max="11272" width="38.81640625" customWidth="1"/>
    <col min="11275" max="11275" width="0" hidden="1" customWidth="1"/>
    <col min="11521" max="11521" width="15.7265625" bestFit="1" customWidth="1"/>
    <col min="11522" max="11522" width="14.7265625" customWidth="1"/>
    <col min="11523" max="11523" width="16.1796875" customWidth="1"/>
    <col min="11524" max="11524" width="12.81640625" customWidth="1"/>
    <col min="11525" max="11525" width="24.26953125" customWidth="1"/>
    <col min="11526" max="11526" width="25.81640625" customWidth="1"/>
    <col min="11527" max="11527" width="31.1796875" customWidth="1"/>
    <col min="11528" max="11528" width="38.81640625" customWidth="1"/>
    <col min="11531" max="11531" width="0" hidden="1" customWidth="1"/>
    <col min="11777" max="11777" width="15.7265625" bestFit="1" customWidth="1"/>
    <col min="11778" max="11778" width="14.7265625" customWidth="1"/>
    <col min="11779" max="11779" width="16.1796875" customWidth="1"/>
    <col min="11780" max="11780" width="12.81640625" customWidth="1"/>
    <col min="11781" max="11781" width="24.26953125" customWidth="1"/>
    <col min="11782" max="11782" width="25.81640625" customWidth="1"/>
    <col min="11783" max="11783" width="31.1796875" customWidth="1"/>
    <col min="11784" max="11784" width="38.81640625" customWidth="1"/>
    <col min="11787" max="11787" width="0" hidden="1" customWidth="1"/>
    <col min="12033" max="12033" width="15.7265625" bestFit="1" customWidth="1"/>
    <col min="12034" max="12034" width="14.7265625" customWidth="1"/>
    <col min="12035" max="12035" width="16.1796875" customWidth="1"/>
    <col min="12036" max="12036" width="12.81640625" customWidth="1"/>
    <col min="12037" max="12037" width="24.26953125" customWidth="1"/>
    <col min="12038" max="12038" width="25.81640625" customWidth="1"/>
    <col min="12039" max="12039" width="31.1796875" customWidth="1"/>
    <col min="12040" max="12040" width="38.81640625" customWidth="1"/>
    <col min="12043" max="12043" width="0" hidden="1" customWidth="1"/>
    <col min="12289" max="12289" width="15.7265625" bestFit="1" customWidth="1"/>
    <col min="12290" max="12290" width="14.7265625" customWidth="1"/>
    <col min="12291" max="12291" width="16.1796875" customWidth="1"/>
    <col min="12292" max="12292" width="12.81640625" customWidth="1"/>
    <col min="12293" max="12293" width="24.26953125" customWidth="1"/>
    <col min="12294" max="12294" width="25.81640625" customWidth="1"/>
    <col min="12295" max="12295" width="31.1796875" customWidth="1"/>
    <col min="12296" max="12296" width="38.81640625" customWidth="1"/>
    <col min="12299" max="12299" width="0" hidden="1" customWidth="1"/>
    <col min="12545" max="12545" width="15.7265625" bestFit="1" customWidth="1"/>
    <col min="12546" max="12546" width="14.7265625" customWidth="1"/>
    <col min="12547" max="12547" width="16.1796875" customWidth="1"/>
    <col min="12548" max="12548" width="12.81640625" customWidth="1"/>
    <col min="12549" max="12549" width="24.26953125" customWidth="1"/>
    <col min="12550" max="12550" width="25.81640625" customWidth="1"/>
    <col min="12551" max="12551" width="31.1796875" customWidth="1"/>
    <col min="12552" max="12552" width="38.81640625" customWidth="1"/>
    <col min="12555" max="12555" width="0" hidden="1" customWidth="1"/>
    <col min="12801" max="12801" width="15.7265625" bestFit="1" customWidth="1"/>
    <col min="12802" max="12802" width="14.7265625" customWidth="1"/>
    <col min="12803" max="12803" width="16.1796875" customWidth="1"/>
    <col min="12804" max="12804" width="12.81640625" customWidth="1"/>
    <col min="12805" max="12805" width="24.26953125" customWidth="1"/>
    <col min="12806" max="12806" width="25.81640625" customWidth="1"/>
    <col min="12807" max="12807" width="31.1796875" customWidth="1"/>
    <col min="12808" max="12808" width="38.81640625" customWidth="1"/>
    <col min="12811" max="12811" width="0" hidden="1" customWidth="1"/>
    <col min="13057" max="13057" width="15.7265625" bestFit="1" customWidth="1"/>
    <col min="13058" max="13058" width="14.7265625" customWidth="1"/>
    <col min="13059" max="13059" width="16.1796875" customWidth="1"/>
    <col min="13060" max="13060" width="12.81640625" customWidth="1"/>
    <col min="13061" max="13061" width="24.26953125" customWidth="1"/>
    <col min="13062" max="13062" width="25.81640625" customWidth="1"/>
    <col min="13063" max="13063" width="31.1796875" customWidth="1"/>
    <col min="13064" max="13064" width="38.81640625" customWidth="1"/>
    <col min="13067" max="13067" width="0" hidden="1" customWidth="1"/>
    <col min="13313" max="13313" width="15.7265625" bestFit="1" customWidth="1"/>
    <col min="13314" max="13314" width="14.7265625" customWidth="1"/>
    <col min="13315" max="13315" width="16.1796875" customWidth="1"/>
    <col min="13316" max="13316" width="12.81640625" customWidth="1"/>
    <col min="13317" max="13317" width="24.26953125" customWidth="1"/>
    <col min="13318" max="13318" width="25.81640625" customWidth="1"/>
    <col min="13319" max="13319" width="31.1796875" customWidth="1"/>
    <col min="13320" max="13320" width="38.81640625" customWidth="1"/>
    <col min="13323" max="13323" width="0" hidden="1" customWidth="1"/>
    <col min="13569" max="13569" width="15.7265625" bestFit="1" customWidth="1"/>
    <col min="13570" max="13570" width="14.7265625" customWidth="1"/>
    <col min="13571" max="13571" width="16.1796875" customWidth="1"/>
    <col min="13572" max="13572" width="12.81640625" customWidth="1"/>
    <col min="13573" max="13573" width="24.26953125" customWidth="1"/>
    <col min="13574" max="13574" width="25.81640625" customWidth="1"/>
    <col min="13575" max="13575" width="31.1796875" customWidth="1"/>
    <col min="13576" max="13576" width="38.81640625" customWidth="1"/>
    <col min="13579" max="13579" width="0" hidden="1" customWidth="1"/>
    <col min="13825" max="13825" width="15.7265625" bestFit="1" customWidth="1"/>
    <col min="13826" max="13826" width="14.7265625" customWidth="1"/>
    <col min="13827" max="13827" width="16.1796875" customWidth="1"/>
    <col min="13828" max="13828" width="12.81640625" customWidth="1"/>
    <col min="13829" max="13829" width="24.26953125" customWidth="1"/>
    <col min="13830" max="13830" width="25.81640625" customWidth="1"/>
    <col min="13831" max="13831" width="31.1796875" customWidth="1"/>
    <col min="13832" max="13832" width="38.81640625" customWidth="1"/>
    <col min="13835" max="13835" width="0" hidden="1" customWidth="1"/>
    <col min="14081" max="14081" width="15.7265625" bestFit="1" customWidth="1"/>
    <col min="14082" max="14082" width="14.7265625" customWidth="1"/>
    <col min="14083" max="14083" width="16.1796875" customWidth="1"/>
    <col min="14084" max="14084" width="12.81640625" customWidth="1"/>
    <col min="14085" max="14085" width="24.26953125" customWidth="1"/>
    <col min="14086" max="14086" width="25.81640625" customWidth="1"/>
    <col min="14087" max="14087" width="31.1796875" customWidth="1"/>
    <col min="14088" max="14088" width="38.81640625" customWidth="1"/>
    <col min="14091" max="14091" width="0" hidden="1" customWidth="1"/>
    <col min="14337" max="14337" width="15.7265625" bestFit="1" customWidth="1"/>
    <col min="14338" max="14338" width="14.7265625" customWidth="1"/>
    <col min="14339" max="14339" width="16.1796875" customWidth="1"/>
    <col min="14340" max="14340" width="12.81640625" customWidth="1"/>
    <col min="14341" max="14341" width="24.26953125" customWidth="1"/>
    <col min="14342" max="14342" width="25.81640625" customWidth="1"/>
    <col min="14343" max="14343" width="31.1796875" customWidth="1"/>
    <col min="14344" max="14344" width="38.81640625" customWidth="1"/>
    <col min="14347" max="14347" width="0" hidden="1" customWidth="1"/>
    <col min="14593" max="14593" width="15.7265625" bestFit="1" customWidth="1"/>
    <col min="14594" max="14594" width="14.7265625" customWidth="1"/>
    <col min="14595" max="14595" width="16.1796875" customWidth="1"/>
    <col min="14596" max="14596" width="12.81640625" customWidth="1"/>
    <col min="14597" max="14597" width="24.26953125" customWidth="1"/>
    <col min="14598" max="14598" width="25.81640625" customWidth="1"/>
    <col min="14599" max="14599" width="31.1796875" customWidth="1"/>
    <col min="14600" max="14600" width="38.81640625" customWidth="1"/>
    <col min="14603" max="14603" width="0" hidden="1" customWidth="1"/>
    <col min="14849" max="14849" width="15.7265625" bestFit="1" customWidth="1"/>
    <col min="14850" max="14850" width="14.7265625" customWidth="1"/>
    <col min="14851" max="14851" width="16.1796875" customWidth="1"/>
    <col min="14852" max="14852" width="12.81640625" customWidth="1"/>
    <col min="14853" max="14853" width="24.26953125" customWidth="1"/>
    <col min="14854" max="14854" width="25.81640625" customWidth="1"/>
    <col min="14855" max="14855" width="31.1796875" customWidth="1"/>
    <col min="14856" max="14856" width="38.81640625" customWidth="1"/>
    <col min="14859" max="14859" width="0" hidden="1" customWidth="1"/>
    <col min="15105" max="15105" width="15.7265625" bestFit="1" customWidth="1"/>
    <col min="15106" max="15106" width="14.7265625" customWidth="1"/>
    <col min="15107" max="15107" width="16.1796875" customWidth="1"/>
    <col min="15108" max="15108" width="12.81640625" customWidth="1"/>
    <col min="15109" max="15109" width="24.26953125" customWidth="1"/>
    <col min="15110" max="15110" width="25.81640625" customWidth="1"/>
    <col min="15111" max="15111" width="31.1796875" customWidth="1"/>
    <col min="15112" max="15112" width="38.81640625" customWidth="1"/>
    <col min="15115" max="15115" width="0" hidden="1" customWidth="1"/>
    <col min="15361" max="15361" width="15.7265625" bestFit="1" customWidth="1"/>
    <col min="15362" max="15362" width="14.7265625" customWidth="1"/>
    <col min="15363" max="15363" width="16.1796875" customWidth="1"/>
    <col min="15364" max="15364" width="12.81640625" customWidth="1"/>
    <col min="15365" max="15365" width="24.26953125" customWidth="1"/>
    <col min="15366" max="15366" width="25.81640625" customWidth="1"/>
    <col min="15367" max="15367" width="31.1796875" customWidth="1"/>
    <col min="15368" max="15368" width="38.81640625" customWidth="1"/>
    <col min="15371" max="15371" width="0" hidden="1" customWidth="1"/>
    <col min="15617" max="15617" width="15.7265625" bestFit="1" customWidth="1"/>
    <col min="15618" max="15618" width="14.7265625" customWidth="1"/>
    <col min="15619" max="15619" width="16.1796875" customWidth="1"/>
    <col min="15620" max="15620" width="12.81640625" customWidth="1"/>
    <col min="15621" max="15621" width="24.26953125" customWidth="1"/>
    <col min="15622" max="15622" width="25.81640625" customWidth="1"/>
    <col min="15623" max="15623" width="31.1796875" customWidth="1"/>
    <col min="15624" max="15624" width="38.81640625" customWidth="1"/>
    <col min="15627" max="15627" width="0" hidden="1" customWidth="1"/>
    <col min="15873" max="15873" width="15.7265625" bestFit="1" customWidth="1"/>
    <col min="15874" max="15874" width="14.7265625" customWidth="1"/>
    <col min="15875" max="15875" width="16.1796875" customWidth="1"/>
    <col min="15876" max="15876" width="12.81640625" customWidth="1"/>
    <col min="15877" max="15877" width="24.26953125" customWidth="1"/>
    <col min="15878" max="15878" width="25.81640625" customWidth="1"/>
    <col min="15879" max="15879" width="31.1796875" customWidth="1"/>
    <col min="15880" max="15880" width="38.81640625" customWidth="1"/>
    <col min="15883" max="15883" width="0" hidden="1" customWidth="1"/>
    <col min="16129" max="16129" width="15.7265625" bestFit="1" customWidth="1"/>
    <col min="16130" max="16130" width="14.7265625" customWidth="1"/>
    <col min="16131" max="16131" width="16.1796875" customWidth="1"/>
    <col min="16132" max="16132" width="12.81640625" customWidth="1"/>
    <col min="16133" max="16133" width="24.26953125" customWidth="1"/>
    <col min="16134" max="16134" width="25.81640625" customWidth="1"/>
    <col min="16135" max="16135" width="31.1796875" customWidth="1"/>
    <col min="16136" max="16136" width="38.81640625" customWidth="1"/>
    <col min="16139" max="16139" width="0" hidden="1" customWidth="1"/>
  </cols>
  <sheetData>
    <row r="9" spans="1:13" x14ac:dyDescent="0.35">
      <c r="A9" s="78" t="s">
        <v>281</v>
      </c>
      <c r="B9" s="79"/>
      <c r="C9" s="79"/>
      <c r="D9" s="79"/>
      <c r="E9" s="79"/>
      <c r="F9" s="79"/>
      <c r="G9" s="79"/>
      <c r="H9" s="79"/>
    </row>
    <row r="10" spans="1:13" ht="45.5" x14ac:dyDescent="0.35">
      <c r="A10" s="80" t="s">
        <v>274</v>
      </c>
      <c r="B10" s="80" t="s">
        <v>275</v>
      </c>
      <c r="C10" s="80" t="s">
        <v>280</v>
      </c>
      <c r="D10" s="80" t="s">
        <v>276</v>
      </c>
      <c r="E10" s="80" t="s">
        <v>282</v>
      </c>
      <c r="F10" s="80" t="s">
        <v>283</v>
      </c>
      <c r="G10" s="80" t="s">
        <v>284</v>
      </c>
      <c r="H10" s="80" t="s">
        <v>285</v>
      </c>
    </row>
    <row r="11" spans="1:13" x14ac:dyDescent="0.35">
      <c r="A11" s="81"/>
      <c r="B11" s="81"/>
      <c r="C11" s="81"/>
      <c r="D11" s="81"/>
      <c r="E11" s="81"/>
      <c r="F11" s="81"/>
      <c r="G11" s="81"/>
      <c r="H11" s="81"/>
      <c r="K11" s="2" t="s">
        <v>38</v>
      </c>
      <c r="L11" s="16"/>
      <c r="M11" s="16"/>
    </row>
    <row r="12" spans="1:13" x14ac:dyDescent="0.35">
      <c r="A12" s="81"/>
      <c r="B12" s="81"/>
      <c r="C12" s="81"/>
      <c r="D12" s="81"/>
      <c r="E12" s="81"/>
      <c r="F12" s="81"/>
      <c r="G12" s="81"/>
      <c r="H12" s="81"/>
      <c r="K12" s="7" t="s">
        <v>64</v>
      </c>
      <c r="L12" s="3"/>
    </row>
    <row r="13" spans="1:13" x14ac:dyDescent="0.35">
      <c r="A13" s="81"/>
      <c r="B13" s="81"/>
      <c r="C13" s="81"/>
      <c r="D13" s="81"/>
      <c r="E13" s="81"/>
      <c r="F13" s="81"/>
      <c r="G13" s="81"/>
      <c r="H13" s="81"/>
      <c r="K13" s="7" t="s">
        <v>80</v>
      </c>
      <c r="L13" s="3"/>
    </row>
    <row r="14" spans="1:13" x14ac:dyDescent="0.35">
      <c r="A14" s="81"/>
      <c r="B14" s="81"/>
      <c r="C14" s="81"/>
      <c r="D14" s="81"/>
      <c r="E14" s="81"/>
      <c r="F14" s="81"/>
      <c r="G14" s="81"/>
      <c r="H14" s="81"/>
      <c r="K14" s="7" t="s">
        <v>94</v>
      </c>
      <c r="L14" s="3"/>
    </row>
    <row r="15" spans="1:13" x14ac:dyDescent="0.35">
      <c r="A15" s="81"/>
      <c r="B15" s="81"/>
      <c r="C15" s="81"/>
      <c r="D15" s="81"/>
      <c r="E15" s="81"/>
      <c r="F15" s="81"/>
      <c r="G15" s="81"/>
      <c r="H15" s="81"/>
      <c r="K15" s="7" t="s">
        <v>106</v>
      </c>
      <c r="L15" s="3"/>
    </row>
    <row r="16" spans="1:13" x14ac:dyDescent="0.35">
      <c r="A16" s="81"/>
      <c r="B16" s="81"/>
      <c r="C16" s="81"/>
      <c r="D16" s="81"/>
      <c r="E16" s="81"/>
      <c r="F16" s="81"/>
      <c r="G16" s="81"/>
      <c r="H16" s="81"/>
      <c r="K16" s="7" t="s">
        <v>96</v>
      </c>
      <c r="L16" s="3"/>
    </row>
    <row r="17" spans="1:12" x14ac:dyDescent="0.35">
      <c r="A17" s="81"/>
      <c r="B17" s="81"/>
      <c r="C17" s="81"/>
      <c r="D17" s="81"/>
      <c r="E17" s="81"/>
      <c r="F17" s="81"/>
      <c r="G17" s="81"/>
      <c r="H17" s="81"/>
      <c r="K17" s="7" t="s">
        <v>127</v>
      </c>
      <c r="L17" s="3"/>
    </row>
    <row r="18" spans="1:12" x14ac:dyDescent="0.35">
      <c r="A18" s="81"/>
      <c r="B18" s="81"/>
      <c r="C18" s="81"/>
      <c r="D18" s="81"/>
      <c r="E18" s="81"/>
      <c r="F18" s="81"/>
      <c r="G18" s="81"/>
      <c r="H18" s="81"/>
      <c r="K18" s="7" t="s">
        <v>138</v>
      </c>
      <c r="L18" s="3"/>
    </row>
    <row r="19" spans="1:12" x14ac:dyDescent="0.35">
      <c r="A19" s="81"/>
      <c r="B19" s="81"/>
      <c r="C19" s="81"/>
      <c r="D19" s="81"/>
      <c r="E19" s="81"/>
      <c r="F19" s="81"/>
      <c r="G19" s="81"/>
      <c r="H19" s="81"/>
      <c r="K19" s="7" t="s">
        <v>147</v>
      </c>
      <c r="L19" s="3"/>
    </row>
    <row r="20" spans="1:12" x14ac:dyDescent="0.35">
      <c r="A20" s="81"/>
      <c r="B20" s="81"/>
      <c r="C20" s="81"/>
      <c r="D20" s="81"/>
      <c r="E20" s="81"/>
      <c r="F20" s="81"/>
      <c r="G20" s="81"/>
      <c r="H20" s="81"/>
      <c r="K20" s="7" t="s">
        <v>156</v>
      </c>
      <c r="L20" s="3"/>
    </row>
    <row r="21" spans="1:12" x14ac:dyDescent="0.35">
      <c r="A21" s="81"/>
      <c r="B21" s="81"/>
      <c r="C21" s="81"/>
      <c r="D21" s="81"/>
      <c r="E21" s="81"/>
      <c r="F21" s="81"/>
      <c r="G21" s="81"/>
      <c r="H21" s="81"/>
      <c r="K21" s="7" t="s">
        <v>108</v>
      </c>
      <c r="L21" s="3"/>
    </row>
    <row r="22" spans="1:12" x14ac:dyDescent="0.35">
      <c r="A22" s="81"/>
      <c r="B22" s="81"/>
      <c r="C22" s="81"/>
      <c r="D22" s="81"/>
      <c r="E22" s="81"/>
      <c r="F22" s="81"/>
      <c r="G22" s="81"/>
      <c r="H22" s="81"/>
      <c r="K22" s="7" t="s">
        <v>118</v>
      </c>
      <c r="L22" s="3"/>
    </row>
    <row r="23" spans="1:12" x14ac:dyDescent="0.35">
      <c r="A23" s="81"/>
      <c r="B23" s="81"/>
      <c r="C23" s="81"/>
      <c r="D23" s="81"/>
      <c r="E23" s="81"/>
      <c r="F23" s="81"/>
      <c r="G23" s="81"/>
      <c r="H23" s="81"/>
      <c r="K23" s="7" t="s">
        <v>176</v>
      </c>
      <c r="L23" s="3"/>
    </row>
    <row r="24" spans="1:12" x14ac:dyDescent="0.35">
      <c r="A24" s="81"/>
      <c r="B24" s="81"/>
      <c r="C24" s="81"/>
      <c r="D24" s="81"/>
      <c r="E24" s="81"/>
      <c r="F24" s="81"/>
      <c r="G24" s="81"/>
      <c r="H24" s="81"/>
      <c r="K24" s="7" t="s">
        <v>140</v>
      </c>
      <c r="L24" s="3"/>
    </row>
    <row r="25" spans="1:12" x14ac:dyDescent="0.35">
      <c r="A25" s="81"/>
      <c r="B25" s="81"/>
      <c r="C25" s="81"/>
      <c r="D25" s="81"/>
      <c r="E25" s="81"/>
      <c r="F25" s="81"/>
      <c r="G25" s="81"/>
      <c r="H25" s="81"/>
      <c r="K25" s="1" t="s">
        <v>184</v>
      </c>
      <c r="L25" s="3"/>
    </row>
    <row r="26" spans="1:12" x14ac:dyDescent="0.35">
      <c r="A26" s="81"/>
      <c r="B26" s="81"/>
      <c r="C26" s="81"/>
      <c r="D26" s="81"/>
      <c r="E26" s="81"/>
      <c r="F26" s="81"/>
      <c r="G26" s="81"/>
      <c r="H26" s="81"/>
      <c r="K26" s="7" t="s">
        <v>188</v>
      </c>
      <c r="L26" s="3"/>
    </row>
    <row r="27" spans="1:12" x14ac:dyDescent="0.35">
      <c r="A27" s="81"/>
      <c r="B27" s="81"/>
      <c r="C27" s="81"/>
      <c r="D27" s="81"/>
      <c r="E27" s="81"/>
      <c r="F27" s="81"/>
      <c r="G27" s="81"/>
      <c r="H27" s="81"/>
      <c r="K27" s="7" t="s">
        <v>192</v>
      </c>
    </row>
    <row r="28" spans="1:12" x14ac:dyDescent="0.35">
      <c r="A28" s="81"/>
      <c r="B28" s="81"/>
      <c r="C28" s="81"/>
      <c r="D28" s="81"/>
      <c r="E28" s="81"/>
      <c r="F28" s="81"/>
      <c r="G28" s="81"/>
      <c r="H28" s="81"/>
      <c r="K28" s="7" t="s">
        <v>196</v>
      </c>
    </row>
    <row r="29" spans="1:12" x14ac:dyDescent="0.35">
      <c r="A29" s="81"/>
      <c r="B29" s="81"/>
      <c r="C29" s="81"/>
      <c r="D29" s="81"/>
      <c r="E29" s="81"/>
      <c r="F29" s="81"/>
      <c r="G29" s="81"/>
      <c r="H29" s="81"/>
      <c r="K29" s="7" t="s">
        <v>200</v>
      </c>
    </row>
    <row r="30" spans="1:12" x14ac:dyDescent="0.35">
      <c r="A30" s="81"/>
      <c r="B30" s="81"/>
      <c r="C30" s="81"/>
      <c r="D30" s="81"/>
      <c r="E30" s="81"/>
      <c r="F30" s="81"/>
      <c r="G30" s="81"/>
      <c r="H30" s="81"/>
      <c r="K30" s="7" t="s">
        <v>182</v>
      </c>
    </row>
    <row r="31" spans="1:12" x14ac:dyDescent="0.35">
      <c r="A31" s="81"/>
      <c r="B31" s="81"/>
      <c r="C31" s="81"/>
      <c r="D31" s="81"/>
      <c r="E31" s="81"/>
      <c r="F31" s="81"/>
      <c r="G31" s="81"/>
      <c r="H31" s="81"/>
      <c r="K31" s="7" t="s">
        <v>206</v>
      </c>
    </row>
    <row r="32" spans="1:12" x14ac:dyDescent="0.35">
      <c r="A32" s="81"/>
      <c r="B32" s="81"/>
      <c r="C32" s="81"/>
      <c r="D32" s="81"/>
      <c r="E32" s="81"/>
      <c r="F32" s="81"/>
      <c r="G32" s="81"/>
      <c r="H32" s="81"/>
      <c r="K32" s="7" t="s">
        <v>209</v>
      </c>
    </row>
    <row r="33" spans="1:11" x14ac:dyDescent="0.35">
      <c r="A33" s="81"/>
      <c r="B33" s="81"/>
      <c r="C33" s="81"/>
      <c r="D33" s="81"/>
      <c r="E33" s="81"/>
      <c r="F33" s="81"/>
      <c r="G33" s="81"/>
      <c r="H33" s="81"/>
      <c r="K33" s="7" t="s">
        <v>212</v>
      </c>
    </row>
    <row r="34" spans="1:11" x14ac:dyDescent="0.35">
      <c r="A34" s="81"/>
      <c r="B34" s="81"/>
      <c r="C34" s="81"/>
      <c r="D34" s="81"/>
      <c r="E34" s="81"/>
      <c r="F34" s="81"/>
      <c r="G34" s="81"/>
      <c r="H34" s="81"/>
      <c r="K34" s="7" t="s">
        <v>215</v>
      </c>
    </row>
    <row r="35" spans="1:11" x14ac:dyDescent="0.35">
      <c r="A35" s="81"/>
      <c r="B35" s="81"/>
      <c r="C35" s="81"/>
      <c r="D35" s="81"/>
      <c r="E35" s="81"/>
      <c r="F35" s="81"/>
      <c r="G35" s="81"/>
      <c r="H35" s="81"/>
      <c r="K35" s="7" t="s">
        <v>218</v>
      </c>
    </row>
    <row r="36" spans="1:11" x14ac:dyDescent="0.35">
      <c r="A36" s="81"/>
      <c r="B36" s="81"/>
      <c r="C36" s="81"/>
      <c r="D36" s="81"/>
      <c r="E36" s="81"/>
      <c r="F36" s="81"/>
      <c r="G36" s="81"/>
      <c r="H36" s="81"/>
      <c r="K36" s="7" t="s">
        <v>221</v>
      </c>
    </row>
    <row r="37" spans="1:11" x14ac:dyDescent="0.35">
      <c r="A37" s="81"/>
      <c r="B37" s="81"/>
      <c r="C37" s="81"/>
      <c r="D37" s="81"/>
      <c r="E37" s="81"/>
      <c r="F37" s="81"/>
      <c r="G37" s="81"/>
      <c r="H37" s="81"/>
      <c r="K37" s="7" t="s">
        <v>224</v>
      </c>
    </row>
    <row r="38" spans="1:11" x14ac:dyDescent="0.35">
      <c r="A38" s="81"/>
      <c r="B38" s="81"/>
      <c r="C38" s="81"/>
      <c r="D38" s="81"/>
      <c r="E38" s="81"/>
      <c r="F38" s="81"/>
      <c r="G38" s="81"/>
      <c r="H38" s="81"/>
      <c r="K38" s="7" t="s">
        <v>227</v>
      </c>
    </row>
    <row r="39" spans="1:11" x14ac:dyDescent="0.35">
      <c r="A39" s="81"/>
      <c r="B39" s="81"/>
      <c r="C39" s="81"/>
      <c r="D39" s="81"/>
      <c r="E39" s="81"/>
      <c r="F39" s="81"/>
      <c r="G39" s="81"/>
      <c r="H39" s="81"/>
      <c r="K39" s="7" t="s">
        <v>198</v>
      </c>
    </row>
    <row r="40" spans="1:11" x14ac:dyDescent="0.35">
      <c r="A40" s="81"/>
      <c r="B40" s="81"/>
      <c r="C40" s="81"/>
      <c r="D40" s="81"/>
      <c r="E40" s="81"/>
      <c r="F40" s="81"/>
      <c r="G40" s="81"/>
      <c r="H40" s="81"/>
      <c r="K40" s="7" t="s">
        <v>205</v>
      </c>
    </row>
    <row r="41" spans="1:11" x14ac:dyDescent="0.35">
      <c r="A41" s="81"/>
      <c r="B41" s="81"/>
      <c r="C41" s="81"/>
      <c r="D41" s="81"/>
      <c r="E41" s="81"/>
      <c r="F41" s="81"/>
      <c r="G41" s="81"/>
      <c r="H41" s="81"/>
      <c r="K41" s="7" t="s">
        <v>232</v>
      </c>
    </row>
    <row r="42" spans="1:11" x14ac:dyDescent="0.35">
      <c r="A42" s="81"/>
      <c r="B42" s="81"/>
      <c r="C42" s="81"/>
      <c r="D42" s="81"/>
      <c r="E42" s="81"/>
      <c r="F42" s="81"/>
      <c r="G42" s="81"/>
      <c r="H42" s="81"/>
      <c r="K42" s="7" t="s">
        <v>234</v>
      </c>
    </row>
    <row r="43" spans="1:11" x14ac:dyDescent="0.35">
      <c r="A43" s="81"/>
      <c r="B43" s="81"/>
      <c r="C43" s="81"/>
      <c r="D43" s="81"/>
      <c r="E43" s="81"/>
      <c r="F43" s="81"/>
      <c r="G43" s="81"/>
      <c r="H43" s="81"/>
      <c r="K43" s="7" t="s">
        <v>236</v>
      </c>
    </row>
    <row r="44" spans="1:11" x14ac:dyDescent="0.35">
      <c r="A44" s="81"/>
      <c r="B44" s="81"/>
      <c r="C44" s="81"/>
      <c r="D44" s="81"/>
      <c r="E44" s="81"/>
      <c r="F44" s="81"/>
      <c r="G44" s="81"/>
      <c r="H44" s="81"/>
      <c r="K44" s="7" t="s">
        <v>238</v>
      </c>
    </row>
    <row r="45" spans="1:11" x14ac:dyDescent="0.35">
      <c r="A45" s="81"/>
      <c r="B45" s="81"/>
      <c r="C45" s="81"/>
      <c r="D45" s="81"/>
      <c r="E45" s="81"/>
      <c r="F45" s="81"/>
      <c r="G45" s="81"/>
      <c r="H45" s="81"/>
      <c r="K45" s="7" t="s">
        <v>240</v>
      </c>
    </row>
    <row r="46" spans="1:11" x14ac:dyDescent="0.35">
      <c r="A46" s="81"/>
      <c r="B46" s="81"/>
      <c r="C46" s="81"/>
      <c r="D46" s="81"/>
      <c r="E46" s="81"/>
      <c r="F46" s="81"/>
      <c r="G46" s="81"/>
      <c r="H46" s="81"/>
      <c r="K46" s="7" t="s">
        <v>242</v>
      </c>
    </row>
    <row r="47" spans="1:11" x14ac:dyDescent="0.35">
      <c r="A47" s="81"/>
      <c r="B47" s="81"/>
      <c r="C47" s="81"/>
      <c r="D47" s="81"/>
      <c r="E47" s="81"/>
      <c r="F47" s="81"/>
      <c r="G47" s="81"/>
      <c r="H47" s="81"/>
      <c r="K47" s="7" t="s">
        <v>211</v>
      </c>
    </row>
    <row r="48" spans="1:11" x14ac:dyDescent="0.35">
      <c r="A48" s="81"/>
      <c r="B48" s="81"/>
      <c r="C48" s="81"/>
      <c r="D48" s="81"/>
      <c r="E48" s="81"/>
      <c r="F48" s="81"/>
      <c r="G48" s="81"/>
      <c r="H48" s="81"/>
      <c r="K48" s="7" t="s">
        <v>245</v>
      </c>
    </row>
    <row r="49" spans="1:11" x14ac:dyDescent="0.35">
      <c r="A49" s="81"/>
      <c r="B49" s="81"/>
      <c r="C49" s="81"/>
      <c r="D49" s="81"/>
      <c r="E49" s="81"/>
      <c r="F49" s="81"/>
      <c r="G49" s="81"/>
      <c r="H49" s="81"/>
      <c r="K49" s="7" t="s">
        <v>214</v>
      </c>
    </row>
    <row r="50" spans="1:11" x14ac:dyDescent="0.35">
      <c r="A50" s="81"/>
      <c r="B50" s="81"/>
      <c r="C50" s="81"/>
      <c r="D50" s="81"/>
      <c r="E50" s="81"/>
      <c r="F50" s="81"/>
      <c r="G50" s="81"/>
      <c r="H50" s="81"/>
      <c r="K50" s="7" t="s">
        <v>220</v>
      </c>
    </row>
    <row r="51" spans="1:11" x14ac:dyDescent="0.35">
      <c r="A51" s="81"/>
      <c r="B51" s="81"/>
      <c r="C51" s="81"/>
      <c r="D51" s="81"/>
      <c r="E51" s="81"/>
      <c r="F51" s="81"/>
      <c r="G51" s="81"/>
      <c r="H51" s="81"/>
      <c r="K51" s="7" t="s">
        <v>249</v>
      </c>
    </row>
    <row r="52" spans="1:11" x14ac:dyDescent="0.35">
      <c r="A52" s="81"/>
      <c r="B52" s="81"/>
      <c r="C52" s="81"/>
      <c r="D52" s="81"/>
      <c r="E52" s="81"/>
      <c r="F52" s="81"/>
      <c r="G52" s="81"/>
      <c r="H52" s="81"/>
      <c r="K52" s="7" t="s">
        <v>251</v>
      </c>
    </row>
    <row r="53" spans="1:11" x14ac:dyDescent="0.35">
      <c r="A53" s="81"/>
      <c r="B53" s="81"/>
      <c r="C53" s="81"/>
      <c r="D53" s="81"/>
      <c r="E53" s="81"/>
      <c r="F53" s="81"/>
      <c r="G53" s="81"/>
      <c r="H53" s="81"/>
      <c r="K53" s="7" t="s">
        <v>253</v>
      </c>
    </row>
    <row r="54" spans="1:11" x14ac:dyDescent="0.35">
      <c r="A54" s="81"/>
      <c r="B54" s="81"/>
      <c r="C54" s="81"/>
      <c r="D54" s="81"/>
      <c r="E54" s="81"/>
      <c r="F54" s="81"/>
      <c r="G54" s="81"/>
      <c r="H54" s="81"/>
      <c r="K54" s="7" t="s">
        <v>229</v>
      </c>
    </row>
    <row r="55" spans="1:11" x14ac:dyDescent="0.35">
      <c r="A55" s="81"/>
      <c r="B55" s="81"/>
      <c r="C55" s="81"/>
      <c r="D55" s="81"/>
      <c r="E55" s="81"/>
      <c r="F55" s="81"/>
      <c r="G55" s="81"/>
      <c r="H55" s="81"/>
      <c r="K55" s="7" t="s">
        <v>256</v>
      </c>
    </row>
    <row r="56" spans="1:11" x14ac:dyDescent="0.35">
      <c r="A56" s="81"/>
      <c r="B56" s="81"/>
      <c r="C56" s="81"/>
      <c r="D56" s="81"/>
      <c r="E56" s="81"/>
      <c r="F56" s="81"/>
      <c r="G56" s="81"/>
      <c r="H56" s="81"/>
      <c r="K56" s="7" t="s">
        <v>258</v>
      </c>
    </row>
    <row r="57" spans="1:11" x14ac:dyDescent="0.35">
      <c r="A57" s="81"/>
      <c r="B57" s="81"/>
      <c r="C57" s="81"/>
      <c r="D57" s="81"/>
      <c r="E57" s="81"/>
      <c r="F57" s="81"/>
      <c r="G57" s="81"/>
      <c r="H57" s="81"/>
      <c r="K57" s="7" t="s">
        <v>260</v>
      </c>
    </row>
    <row r="58" spans="1:11" x14ac:dyDescent="0.35">
      <c r="A58" s="81"/>
      <c r="B58" s="81"/>
      <c r="C58" s="81"/>
      <c r="D58" s="81"/>
      <c r="E58" s="81"/>
      <c r="F58" s="81"/>
      <c r="G58" s="81"/>
      <c r="H58" s="81"/>
      <c r="K58" t="s">
        <v>206</v>
      </c>
    </row>
    <row r="59" spans="1:11" x14ac:dyDescent="0.35">
      <c r="A59" s="81"/>
      <c r="B59" s="81"/>
      <c r="C59" s="81"/>
      <c r="D59" s="81"/>
      <c r="E59" s="81"/>
      <c r="F59" s="81"/>
      <c r="G59" s="81"/>
      <c r="H59" s="81"/>
      <c r="K59" t="s">
        <v>209</v>
      </c>
    </row>
    <row r="60" spans="1:11" x14ac:dyDescent="0.35">
      <c r="A60" s="81"/>
      <c r="B60" s="81"/>
      <c r="C60" s="81"/>
      <c r="D60" s="81"/>
      <c r="E60" s="81"/>
      <c r="F60" s="81"/>
      <c r="G60" s="81"/>
      <c r="H60" s="81"/>
      <c r="K60" t="s">
        <v>212</v>
      </c>
    </row>
    <row r="61" spans="1:11" x14ac:dyDescent="0.35">
      <c r="K61" t="s">
        <v>215</v>
      </c>
    </row>
    <row r="62" spans="1:11" x14ac:dyDescent="0.35">
      <c r="K62" t="s">
        <v>218</v>
      </c>
    </row>
    <row r="63" spans="1:11" x14ac:dyDescent="0.35">
      <c r="K63" t="s">
        <v>221</v>
      </c>
    </row>
    <row r="64" spans="1:11" x14ac:dyDescent="0.35">
      <c r="K64" t="s">
        <v>224</v>
      </c>
    </row>
    <row r="65" spans="11:11" x14ac:dyDescent="0.35">
      <c r="K65" t="s">
        <v>227</v>
      </c>
    </row>
    <row r="66" spans="11:11" x14ac:dyDescent="0.35">
      <c r="K66" t="s">
        <v>198</v>
      </c>
    </row>
    <row r="67" spans="11:11" x14ac:dyDescent="0.35">
      <c r="K67" t="s">
        <v>205</v>
      </c>
    </row>
    <row r="68" spans="11:11" x14ac:dyDescent="0.35">
      <c r="K68" t="s">
        <v>232</v>
      </c>
    </row>
    <row r="69" spans="11:11" x14ac:dyDescent="0.35">
      <c r="K69" t="s">
        <v>234</v>
      </c>
    </row>
    <row r="70" spans="11:11" x14ac:dyDescent="0.35">
      <c r="K70" t="s">
        <v>236</v>
      </c>
    </row>
    <row r="71" spans="11:11" x14ac:dyDescent="0.35">
      <c r="K71" t="s">
        <v>238</v>
      </c>
    </row>
    <row r="72" spans="11:11" x14ac:dyDescent="0.35">
      <c r="K72" t="s">
        <v>240</v>
      </c>
    </row>
    <row r="73" spans="11:11" x14ac:dyDescent="0.35">
      <c r="K73" t="s">
        <v>242</v>
      </c>
    </row>
    <row r="74" spans="11:11" x14ac:dyDescent="0.35">
      <c r="K74" t="s">
        <v>211</v>
      </c>
    </row>
    <row r="75" spans="11:11" x14ac:dyDescent="0.35">
      <c r="K75" t="s">
        <v>245</v>
      </c>
    </row>
    <row r="76" spans="11:11" x14ac:dyDescent="0.35">
      <c r="K76" t="s">
        <v>214</v>
      </c>
    </row>
    <row r="77" spans="11:11" x14ac:dyDescent="0.35">
      <c r="K77" t="s">
        <v>220</v>
      </c>
    </row>
    <row r="78" spans="11:11" x14ac:dyDescent="0.35">
      <c r="K78" t="s">
        <v>249</v>
      </c>
    </row>
    <row r="79" spans="11:11" x14ac:dyDescent="0.35">
      <c r="K79" t="s">
        <v>251</v>
      </c>
    </row>
    <row r="80" spans="11:11" x14ac:dyDescent="0.35">
      <c r="K80" t="s">
        <v>253</v>
      </c>
    </row>
    <row r="81" spans="11:11" x14ac:dyDescent="0.35">
      <c r="K81" t="s">
        <v>229</v>
      </c>
    </row>
    <row r="82" spans="11:11" x14ac:dyDescent="0.35">
      <c r="K82" t="s">
        <v>256</v>
      </c>
    </row>
    <row r="83" spans="11:11" x14ac:dyDescent="0.35">
      <c r="K83" t="s">
        <v>258</v>
      </c>
    </row>
    <row r="84" spans="11:11" x14ac:dyDescent="0.35">
      <c r="K84" t="s">
        <v>260</v>
      </c>
    </row>
  </sheetData>
  <dataValidations count="1">
    <dataValidation type="list" allowBlank="1" showInputMessage="1" showErrorMessage="1" sqref="D11:D60 IZ11:IZ60 SV11:SV60 ACR11:ACR60 AMN11:AMN60 AWJ11:AWJ60 BGF11:BGF60 BQB11:BQB60 BZX11:BZX60 CJT11:CJT60 CTP11:CTP60 DDL11:DDL60 DNH11:DNH60 DXD11:DXD60 EGZ11:EGZ60 EQV11:EQV60 FAR11:FAR60 FKN11:FKN60 FUJ11:FUJ60 GEF11:GEF60 GOB11:GOB60 GXX11:GXX60 HHT11:HHT60 HRP11:HRP60 IBL11:IBL60 ILH11:ILH60 IVD11:IVD60 JEZ11:JEZ60 JOV11:JOV60 JYR11:JYR60 KIN11:KIN60 KSJ11:KSJ60 LCF11:LCF60 LMB11:LMB60 LVX11:LVX60 MFT11:MFT60 MPP11:MPP60 MZL11:MZL60 NJH11:NJH60 NTD11:NTD60 OCZ11:OCZ60 OMV11:OMV60 OWR11:OWR60 PGN11:PGN60 PQJ11:PQJ60 QAF11:QAF60 QKB11:QKB60 QTX11:QTX60 RDT11:RDT60 RNP11:RNP60 RXL11:RXL60 SHH11:SHH60 SRD11:SRD60 TAZ11:TAZ60 TKV11:TKV60 TUR11:TUR60 UEN11:UEN60 UOJ11:UOJ60 UYF11:UYF60 VIB11:VIB60 VRX11:VRX60 WBT11:WBT60 WLP11:WLP60 WVL11:WVL60 D65547:D65596 IZ65547:IZ65596 SV65547:SV65596 ACR65547:ACR65596 AMN65547:AMN65596 AWJ65547:AWJ65596 BGF65547:BGF65596 BQB65547:BQB65596 BZX65547:BZX65596 CJT65547:CJT65596 CTP65547:CTP65596 DDL65547:DDL65596 DNH65547:DNH65596 DXD65547:DXD65596 EGZ65547:EGZ65596 EQV65547:EQV65596 FAR65547:FAR65596 FKN65547:FKN65596 FUJ65547:FUJ65596 GEF65547:GEF65596 GOB65547:GOB65596 GXX65547:GXX65596 HHT65547:HHT65596 HRP65547:HRP65596 IBL65547:IBL65596 ILH65547:ILH65596 IVD65547:IVD65596 JEZ65547:JEZ65596 JOV65547:JOV65596 JYR65547:JYR65596 KIN65547:KIN65596 KSJ65547:KSJ65596 LCF65547:LCF65596 LMB65547:LMB65596 LVX65547:LVX65596 MFT65547:MFT65596 MPP65547:MPP65596 MZL65547:MZL65596 NJH65547:NJH65596 NTD65547:NTD65596 OCZ65547:OCZ65596 OMV65547:OMV65596 OWR65547:OWR65596 PGN65547:PGN65596 PQJ65547:PQJ65596 QAF65547:QAF65596 QKB65547:QKB65596 QTX65547:QTX65596 RDT65547:RDT65596 RNP65547:RNP65596 RXL65547:RXL65596 SHH65547:SHH65596 SRD65547:SRD65596 TAZ65547:TAZ65596 TKV65547:TKV65596 TUR65547:TUR65596 UEN65547:UEN65596 UOJ65547:UOJ65596 UYF65547:UYF65596 VIB65547:VIB65596 VRX65547:VRX65596 WBT65547:WBT65596 WLP65547:WLP65596 WVL65547:WVL65596 D131083:D131132 IZ131083:IZ131132 SV131083:SV131132 ACR131083:ACR131132 AMN131083:AMN131132 AWJ131083:AWJ131132 BGF131083:BGF131132 BQB131083:BQB131132 BZX131083:BZX131132 CJT131083:CJT131132 CTP131083:CTP131132 DDL131083:DDL131132 DNH131083:DNH131132 DXD131083:DXD131132 EGZ131083:EGZ131132 EQV131083:EQV131132 FAR131083:FAR131132 FKN131083:FKN131132 FUJ131083:FUJ131132 GEF131083:GEF131132 GOB131083:GOB131132 GXX131083:GXX131132 HHT131083:HHT131132 HRP131083:HRP131132 IBL131083:IBL131132 ILH131083:ILH131132 IVD131083:IVD131132 JEZ131083:JEZ131132 JOV131083:JOV131132 JYR131083:JYR131132 KIN131083:KIN131132 KSJ131083:KSJ131132 LCF131083:LCF131132 LMB131083:LMB131132 LVX131083:LVX131132 MFT131083:MFT131132 MPP131083:MPP131132 MZL131083:MZL131132 NJH131083:NJH131132 NTD131083:NTD131132 OCZ131083:OCZ131132 OMV131083:OMV131132 OWR131083:OWR131132 PGN131083:PGN131132 PQJ131083:PQJ131132 QAF131083:QAF131132 QKB131083:QKB131132 QTX131083:QTX131132 RDT131083:RDT131132 RNP131083:RNP131132 RXL131083:RXL131132 SHH131083:SHH131132 SRD131083:SRD131132 TAZ131083:TAZ131132 TKV131083:TKV131132 TUR131083:TUR131132 UEN131083:UEN131132 UOJ131083:UOJ131132 UYF131083:UYF131132 VIB131083:VIB131132 VRX131083:VRX131132 WBT131083:WBT131132 WLP131083:WLP131132 WVL131083:WVL131132 D196619:D196668 IZ196619:IZ196668 SV196619:SV196668 ACR196619:ACR196668 AMN196619:AMN196668 AWJ196619:AWJ196668 BGF196619:BGF196668 BQB196619:BQB196668 BZX196619:BZX196668 CJT196619:CJT196668 CTP196619:CTP196668 DDL196619:DDL196668 DNH196619:DNH196668 DXD196619:DXD196668 EGZ196619:EGZ196668 EQV196619:EQV196668 FAR196619:FAR196668 FKN196619:FKN196668 FUJ196619:FUJ196668 GEF196619:GEF196668 GOB196619:GOB196668 GXX196619:GXX196668 HHT196619:HHT196668 HRP196619:HRP196668 IBL196619:IBL196668 ILH196619:ILH196668 IVD196619:IVD196668 JEZ196619:JEZ196668 JOV196619:JOV196668 JYR196619:JYR196668 KIN196619:KIN196668 KSJ196619:KSJ196668 LCF196619:LCF196668 LMB196619:LMB196668 LVX196619:LVX196668 MFT196619:MFT196668 MPP196619:MPP196668 MZL196619:MZL196668 NJH196619:NJH196668 NTD196619:NTD196668 OCZ196619:OCZ196668 OMV196619:OMV196668 OWR196619:OWR196668 PGN196619:PGN196668 PQJ196619:PQJ196668 QAF196619:QAF196668 QKB196619:QKB196668 QTX196619:QTX196668 RDT196619:RDT196668 RNP196619:RNP196668 RXL196619:RXL196668 SHH196619:SHH196668 SRD196619:SRD196668 TAZ196619:TAZ196668 TKV196619:TKV196668 TUR196619:TUR196668 UEN196619:UEN196668 UOJ196619:UOJ196668 UYF196619:UYF196668 VIB196619:VIB196668 VRX196619:VRX196668 WBT196619:WBT196668 WLP196619:WLP196668 WVL196619:WVL196668 D262155:D262204 IZ262155:IZ262204 SV262155:SV262204 ACR262155:ACR262204 AMN262155:AMN262204 AWJ262155:AWJ262204 BGF262155:BGF262204 BQB262155:BQB262204 BZX262155:BZX262204 CJT262155:CJT262204 CTP262155:CTP262204 DDL262155:DDL262204 DNH262155:DNH262204 DXD262155:DXD262204 EGZ262155:EGZ262204 EQV262155:EQV262204 FAR262155:FAR262204 FKN262155:FKN262204 FUJ262155:FUJ262204 GEF262155:GEF262204 GOB262155:GOB262204 GXX262155:GXX262204 HHT262155:HHT262204 HRP262155:HRP262204 IBL262155:IBL262204 ILH262155:ILH262204 IVD262155:IVD262204 JEZ262155:JEZ262204 JOV262155:JOV262204 JYR262155:JYR262204 KIN262155:KIN262204 KSJ262155:KSJ262204 LCF262155:LCF262204 LMB262155:LMB262204 LVX262155:LVX262204 MFT262155:MFT262204 MPP262155:MPP262204 MZL262155:MZL262204 NJH262155:NJH262204 NTD262155:NTD262204 OCZ262155:OCZ262204 OMV262155:OMV262204 OWR262155:OWR262204 PGN262155:PGN262204 PQJ262155:PQJ262204 QAF262155:QAF262204 QKB262155:QKB262204 QTX262155:QTX262204 RDT262155:RDT262204 RNP262155:RNP262204 RXL262155:RXL262204 SHH262155:SHH262204 SRD262155:SRD262204 TAZ262155:TAZ262204 TKV262155:TKV262204 TUR262155:TUR262204 UEN262155:UEN262204 UOJ262155:UOJ262204 UYF262155:UYF262204 VIB262155:VIB262204 VRX262155:VRX262204 WBT262155:WBT262204 WLP262155:WLP262204 WVL262155:WVL262204 D327691:D327740 IZ327691:IZ327740 SV327691:SV327740 ACR327691:ACR327740 AMN327691:AMN327740 AWJ327691:AWJ327740 BGF327691:BGF327740 BQB327691:BQB327740 BZX327691:BZX327740 CJT327691:CJT327740 CTP327691:CTP327740 DDL327691:DDL327740 DNH327691:DNH327740 DXD327691:DXD327740 EGZ327691:EGZ327740 EQV327691:EQV327740 FAR327691:FAR327740 FKN327691:FKN327740 FUJ327691:FUJ327740 GEF327691:GEF327740 GOB327691:GOB327740 GXX327691:GXX327740 HHT327691:HHT327740 HRP327691:HRP327740 IBL327691:IBL327740 ILH327691:ILH327740 IVD327691:IVD327740 JEZ327691:JEZ327740 JOV327691:JOV327740 JYR327691:JYR327740 KIN327691:KIN327740 KSJ327691:KSJ327740 LCF327691:LCF327740 LMB327691:LMB327740 LVX327691:LVX327740 MFT327691:MFT327740 MPP327691:MPP327740 MZL327691:MZL327740 NJH327691:NJH327740 NTD327691:NTD327740 OCZ327691:OCZ327740 OMV327691:OMV327740 OWR327691:OWR327740 PGN327691:PGN327740 PQJ327691:PQJ327740 QAF327691:QAF327740 QKB327691:QKB327740 QTX327691:QTX327740 RDT327691:RDT327740 RNP327691:RNP327740 RXL327691:RXL327740 SHH327691:SHH327740 SRD327691:SRD327740 TAZ327691:TAZ327740 TKV327691:TKV327740 TUR327691:TUR327740 UEN327691:UEN327740 UOJ327691:UOJ327740 UYF327691:UYF327740 VIB327691:VIB327740 VRX327691:VRX327740 WBT327691:WBT327740 WLP327691:WLP327740 WVL327691:WVL327740 D393227:D393276 IZ393227:IZ393276 SV393227:SV393276 ACR393227:ACR393276 AMN393227:AMN393276 AWJ393227:AWJ393276 BGF393227:BGF393276 BQB393227:BQB393276 BZX393227:BZX393276 CJT393227:CJT393276 CTP393227:CTP393276 DDL393227:DDL393276 DNH393227:DNH393276 DXD393227:DXD393276 EGZ393227:EGZ393276 EQV393227:EQV393276 FAR393227:FAR393276 FKN393227:FKN393276 FUJ393227:FUJ393276 GEF393227:GEF393276 GOB393227:GOB393276 GXX393227:GXX393276 HHT393227:HHT393276 HRP393227:HRP393276 IBL393227:IBL393276 ILH393227:ILH393276 IVD393227:IVD393276 JEZ393227:JEZ393276 JOV393227:JOV393276 JYR393227:JYR393276 KIN393227:KIN393276 KSJ393227:KSJ393276 LCF393227:LCF393276 LMB393227:LMB393276 LVX393227:LVX393276 MFT393227:MFT393276 MPP393227:MPP393276 MZL393227:MZL393276 NJH393227:NJH393276 NTD393227:NTD393276 OCZ393227:OCZ393276 OMV393227:OMV393276 OWR393227:OWR393276 PGN393227:PGN393276 PQJ393227:PQJ393276 QAF393227:QAF393276 QKB393227:QKB393276 QTX393227:QTX393276 RDT393227:RDT393276 RNP393227:RNP393276 RXL393227:RXL393276 SHH393227:SHH393276 SRD393227:SRD393276 TAZ393227:TAZ393276 TKV393227:TKV393276 TUR393227:TUR393276 UEN393227:UEN393276 UOJ393227:UOJ393276 UYF393227:UYF393276 VIB393227:VIB393276 VRX393227:VRX393276 WBT393227:WBT393276 WLP393227:WLP393276 WVL393227:WVL393276 D458763:D458812 IZ458763:IZ458812 SV458763:SV458812 ACR458763:ACR458812 AMN458763:AMN458812 AWJ458763:AWJ458812 BGF458763:BGF458812 BQB458763:BQB458812 BZX458763:BZX458812 CJT458763:CJT458812 CTP458763:CTP458812 DDL458763:DDL458812 DNH458763:DNH458812 DXD458763:DXD458812 EGZ458763:EGZ458812 EQV458763:EQV458812 FAR458763:FAR458812 FKN458763:FKN458812 FUJ458763:FUJ458812 GEF458763:GEF458812 GOB458763:GOB458812 GXX458763:GXX458812 HHT458763:HHT458812 HRP458763:HRP458812 IBL458763:IBL458812 ILH458763:ILH458812 IVD458763:IVD458812 JEZ458763:JEZ458812 JOV458763:JOV458812 JYR458763:JYR458812 KIN458763:KIN458812 KSJ458763:KSJ458812 LCF458763:LCF458812 LMB458763:LMB458812 LVX458763:LVX458812 MFT458763:MFT458812 MPP458763:MPP458812 MZL458763:MZL458812 NJH458763:NJH458812 NTD458763:NTD458812 OCZ458763:OCZ458812 OMV458763:OMV458812 OWR458763:OWR458812 PGN458763:PGN458812 PQJ458763:PQJ458812 QAF458763:QAF458812 QKB458763:QKB458812 QTX458763:QTX458812 RDT458763:RDT458812 RNP458763:RNP458812 RXL458763:RXL458812 SHH458763:SHH458812 SRD458763:SRD458812 TAZ458763:TAZ458812 TKV458763:TKV458812 TUR458763:TUR458812 UEN458763:UEN458812 UOJ458763:UOJ458812 UYF458763:UYF458812 VIB458763:VIB458812 VRX458763:VRX458812 WBT458763:WBT458812 WLP458763:WLP458812 WVL458763:WVL458812 D524299:D524348 IZ524299:IZ524348 SV524299:SV524348 ACR524299:ACR524348 AMN524299:AMN524348 AWJ524299:AWJ524348 BGF524299:BGF524348 BQB524299:BQB524348 BZX524299:BZX524348 CJT524299:CJT524348 CTP524299:CTP524348 DDL524299:DDL524348 DNH524299:DNH524348 DXD524299:DXD524348 EGZ524299:EGZ524348 EQV524299:EQV524348 FAR524299:FAR524348 FKN524299:FKN524348 FUJ524299:FUJ524348 GEF524299:GEF524348 GOB524299:GOB524348 GXX524299:GXX524348 HHT524299:HHT524348 HRP524299:HRP524348 IBL524299:IBL524348 ILH524299:ILH524348 IVD524299:IVD524348 JEZ524299:JEZ524348 JOV524299:JOV524348 JYR524299:JYR524348 KIN524299:KIN524348 KSJ524299:KSJ524348 LCF524299:LCF524348 LMB524299:LMB524348 LVX524299:LVX524348 MFT524299:MFT524348 MPP524299:MPP524348 MZL524299:MZL524348 NJH524299:NJH524348 NTD524299:NTD524348 OCZ524299:OCZ524348 OMV524299:OMV524348 OWR524299:OWR524348 PGN524299:PGN524348 PQJ524299:PQJ524348 QAF524299:QAF524348 QKB524299:QKB524348 QTX524299:QTX524348 RDT524299:RDT524348 RNP524299:RNP524348 RXL524299:RXL524348 SHH524299:SHH524348 SRD524299:SRD524348 TAZ524299:TAZ524348 TKV524299:TKV524348 TUR524299:TUR524348 UEN524299:UEN524348 UOJ524299:UOJ524348 UYF524299:UYF524348 VIB524299:VIB524348 VRX524299:VRX524348 WBT524299:WBT524348 WLP524299:WLP524348 WVL524299:WVL524348 D589835:D589884 IZ589835:IZ589884 SV589835:SV589884 ACR589835:ACR589884 AMN589835:AMN589884 AWJ589835:AWJ589884 BGF589835:BGF589884 BQB589835:BQB589884 BZX589835:BZX589884 CJT589835:CJT589884 CTP589835:CTP589884 DDL589835:DDL589884 DNH589835:DNH589884 DXD589835:DXD589884 EGZ589835:EGZ589884 EQV589835:EQV589884 FAR589835:FAR589884 FKN589835:FKN589884 FUJ589835:FUJ589884 GEF589835:GEF589884 GOB589835:GOB589884 GXX589835:GXX589884 HHT589835:HHT589884 HRP589835:HRP589884 IBL589835:IBL589884 ILH589835:ILH589884 IVD589835:IVD589884 JEZ589835:JEZ589884 JOV589835:JOV589884 JYR589835:JYR589884 KIN589835:KIN589884 KSJ589835:KSJ589884 LCF589835:LCF589884 LMB589835:LMB589884 LVX589835:LVX589884 MFT589835:MFT589884 MPP589835:MPP589884 MZL589835:MZL589884 NJH589835:NJH589884 NTD589835:NTD589884 OCZ589835:OCZ589884 OMV589835:OMV589884 OWR589835:OWR589884 PGN589835:PGN589884 PQJ589835:PQJ589884 QAF589835:QAF589884 QKB589835:QKB589884 QTX589835:QTX589884 RDT589835:RDT589884 RNP589835:RNP589884 RXL589835:RXL589884 SHH589835:SHH589884 SRD589835:SRD589884 TAZ589835:TAZ589884 TKV589835:TKV589884 TUR589835:TUR589884 UEN589835:UEN589884 UOJ589835:UOJ589884 UYF589835:UYF589884 VIB589835:VIB589884 VRX589835:VRX589884 WBT589835:WBT589884 WLP589835:WLP589884 WVL589835:WVL589884 D655371:D655420 IZ655371:IZ655420 SV655371:SV655420 ACR655371:ACR655420 AMN655371:AMN655420 AWJ655371:AWJ655420 BGF655371:BGF655420 BQB655371:BQB655420 BZX655371:BZX655420 CJT655371:CJT655420 CTP655371:CTP655420 DDL655371:DDL655420 DNH655371:DNH655420 DXD655371:DXD655420 EGZ655371:EGZ655420 EQV655371:EQV655420 FAR655371:FAR655420 FKN655371:FKN655420 FUJ655371:FUJ655420 GEF655371:GEF655420 GOB655371:GOB655420 GXX655371:GXX655420 HHT655371:HHT655420 HRP655371:HRP655420 IBL655371:IBL655420 ILH655371:ILH655420 IVD655371:IVD655420 JEZ655371:JEZ655420 JOV655371:JOV655420 JYR655371:JYR655420 KIN655371:KIN655420 KSJ655371:KSJ655420 LCF655371:LCF655420 LMB655371:LMB655420 LVX655371:LVX655420 MFT655371:MFT655420 MPP655371:MPP655420 MZL655371:MZL655420 NJH655371:NJH655420 NTD655371:NTD655420 OCZ655371:OCZ655420 OMV655371:OMV655420 OWR655371:OWR655420 PGN655371:PGN655420 PQJ655371:PQJ655420 QAF655371:QAF655420 QKB655371:QKB655420 QTX655371:QTX655420 RDT655371:RDT655420 RNP655371:RNP655420 RXL655371:RXL655420 SHH655371:SHH655420 SRD655371:SRD655420 TAZ655371:TAZ655420 TKV655371:TKV655420 TUR655371:TUR655420 UEN655371:UEN655420 UOJ655371:UOJ655420 UYF655371:UYF655420 VIB655371:VIB655420 VRX655371:VRX655420 WBT655371:WBT655420 WLP655371:WLP655420 WVL655371:WVL655420 D720907:D720956 IZ720907:IZ720956 SV720907:SV720956 ACR720907:ACR720956 AMN720907:AMN720956 AWJ720907:AWJ720956 BGF720907:BGF720956 BQB720907:BQB720956 BZX720907:BZX720956 CJT720907:CJT720956 CTP720907:CTP720956 DDL720907:DDL720956 DNH720907:DNH720956 DXD720907:DXD720956 EGZ720907:EGZ720956 EQV720907:EQV720956 FAR720907:FAR720956 FKN720907:FKN720956 FUJ720907:FUJ720956 GEF720907:GEF720956 GOB720907:GOB720956 GXX720907:GXX720956 HHT720907:HHT720956 HRP720907:HRP720956 IBL720907:IBL720956 ILH720907:ILH720956 IVD720907:IVD720956 JEZ720907:JEZ720956 JOV720907:JOV720956 JYR720907:JYR720956 KIN720907:KIN720956 KSJ720907:KSJ720956 LCF720907:LCF720956 LMB720907:LMB720956 LVX720907:LVX720956 MFT720907:MFT720956 MPP720907:MPP720956 MZL720907:MZL720956 NJH720907:NJH720956 NTD720907:NTD720956 OCZ720907:OCZ720956 OMV720907:OMV720956 OWR720907:OWR720956 PGN720907:PGN720956 PQJ720907:PQJ720956 QAF720907:QAF720956 QKB720907:QKB720956 QTX720907:QTX720956 RDT720907:RDT720956 RNP720907:RNP720956 RXL720907:RXL720956 SHH720907:SHH720956 SRD720907:SRD720956 TAZ720907:TAZ720956 TKV720907:TKV720956 TUR720907:TUR720956 UEN720907:UEN720956 UOJ720907:UOJ720956 UYF720907:UYF720956 VIB720907:VIB720956 VRX720907:VRX720956 WBT720907:WBT720956 WLP720907:WLP720956 WVL720907:WVL720956 D786443:D786492 IZ786443:IZ786492 SV786443:SV786492 ACR786443:ACR786492 AMN786443:AMN786492 AWJ786443:AWJ786492 BGF786443:BGF786492 BQB786443:BQB786492 BZX786443:BZX786492 CJT786443:CJT786492 CTP786443:CTP786492 DDL786443:DDL786492 DNH786443:DNH786492 DXD786443:DXD786492 EGZ786443:EGZ786492 EQV786443:EQV786492 FAR786443:FAR786492 FKN786443:FKN786492 FUJ786443:FUJ786492 GEF786443:GEF786492 GOB786443:GOB786492 GXX786443:GXX786492 HHT786443:HHT786492 HRP786443:HRP786492 IBL786443:IBL786492 ILH786443:ILH786492 IVD786443:IVD786492 JEZ786443:JEZ786492 JOV786443:JOV786492 JYR786443:JYR786492 KIN786443:KIN786492 KSJ786443:KSJ786492 LCF786443:LCF786492 LMB786443:LMB786492 LVX786443:LVX786492 MFT786443:MFT786492 MPP786443:MPP786492 MZL786443:MZL786492 NJH786443:NJH786492 NTD786443:NTD786492 OCZ786443:OCZ786492 OMV786443:OMV786492 OWR786443:OWR786492 PGN786443:PGN786492 PQJ786443:PQJ786492 QAF786443:QAF786492 QKB786443:QKB786492 QTX786443:QTX786492 RDT786443:RDT786492 RNP786443:RNP786492 RXL786443:RXL786492 SHH786443:SHH786492 SRD786443:SRD786492 TAZ786443:TAZ786492 TKV786443:TKV786492 TUR786443:TUR786492 UEN786443:UEN786492 UOJ786443:UOJ786492 UYF786443:UYF786492 VIB786443:VIB786492 VRX786443:VRX786492 WBT786443:WBT786492 WLP786443:WLP786492 WVL786443:WVL786492 D851979:D852028 IZ851979:IZ852028 SV851979:SV852028 ACR851979:ACR852028 AMN851979:AMN852028 AWJ851979:AWJ852028 BGF851979:BGF852028 BQB851979:BQB852028 BZX851979:BZX852028 CJT851979:CJT852028 CTP851979:CTP852028 DDL851979:DDL852028 DNH851979:DNH852028 DXD851979:DXD852028 EGZ851979:EGZ852028 EQV851979:EQV852028 FAR851979:FAR852028 FKN851979:FKN852028 FUJ851979:FUJ852028 GEF851979:GEF852028 GOB851979:GOB852028 GXX851979:GXX852028 HHT851979:HHT852028 HRP851979:HRP852028 IBL851979:IBL852028 ILH851979:ILH852028 IVD851979:IVD852028 JEZ851979:JEZ852028 JOV851979:JOV852028 JYR851979:JYR852028 KIN851979:KIN852028 KSJ851979:KSJ852028 LCF851979:LCF852028 LMB851979:LMB852028 LVX851979:LVX852028 MFT851979:MFT852028 MPP851979:MPP852028 MZL851979:MZL852028 NJH851979:NJH852028 NTD851979:NTD852028 OCZ851979:OCZ852028 OMV851979:OMV852028 OWR851979:OWR852028 PGN851979:PGN852028 PQJ851979:PQJ852028 QAF851979:QAF852028 QKB851979:QKB852028 QTX851979:QTX852028 RDT851979:RDT852028 RNP851979:RNP852028 RXL851979:RXL852028 SHH851979:SHH852028 SRD851979:SRD852028 TAZ851979:TAZ852028 TKV851979:TKV852028 TUR851979:TUR852028 UEN851979:UEN852028 UOJ851979:UOJ852028 UYF851979:UYF852028 VIB851979:VIB852028 VRX851979:VRX852028 WBT851979:WBT852028 WLP851979:WLP852028 WVL851979:WVL852028 D917515:D917564 IZ917515:IZ917564 SV917515:SV917564 ACR917515:ACR917564 AMN917515:AMN917564 AWJ917515:AWJ917564 BGF917515:BGF917564 BQB917515:BQB917564 BZX917515:BZX917564 CJT917515:CJT917564 CTP917515:CTP917564 DDL917515:DDL917564 DNH917515:DNH917564 DXD917515:DXD917564 EGZ917515:EGZ917564 EQV917515:EQV917564 FAR917515:FAR917564 FKN917515:FKN917564 FUJ917515:FUJ917564 GEF917515:GEF917564 GOB917515:GOB917564 GXX917515:GXX917564 HHT917515:HHT917564 HRP917515:HRP917564 IBL917515:IBL917564 ILH917515:ILH917564 IVD917515:IVD917564 JEZ917515:JEZ917564 JOV917515:JOV917564 JYR917515:JYR917564 KIN917515:KIN917564 KSJ917515:KSJ917564 LCF917515:LCF917564 LMB917515:LMB917564 LVX917515:LVX917564 MFT917515:MFT917564 MPP917515:MPP917564 MZL917515:MZL917564 NJH917515:NJH917564 NTD917515:NTD917564 OCZ917515:OCZ917564 OMV917515:OMV917564 OWR917515:OWR917564 PGN917515:PGN917564 PQJ917515:PQJ917564 QAF917515:QAF917564 QKB917515:QKB917564 QTX917515:QTX917564 RDT917515:RDT917564 RNP917515:RNP917564 RXL917515:RXL917564 SHH917515:SHH917564 SRD917515:SRD917564 TAZ917515:TAZ917564 TKV917515:TKV917564 TUR917515:TUR917564 UEN917515:UEN917564 UOJ917515:UOJ917564 UYF917515:UYF917564 VIB917515:VIB917564 VRX917515:VRX917564 WBT917515:WBT917564 WLP917515:WLP917564 WVL917515:WVL917564 D983051:D983100 IZ983051:IZ983100 SV983051:SV983100 ACR983051:ACR983100 AMN983051:AMN983100 AWJ983051:AWJ983100 BGF983051:BGF983100 BQB983051:BQB983100 BZX983051:BZX983100 CJT983051:CJT983100 CTP983051:CTP983100 DDL983051:DDL983100 DNH983051:DNH983100 DXD983051:DXD983100 EGZ983051:EGZ983100 EQV983051:EQV983100 FAR983051:FAR983100 FKN983051:FKN983100 FUJ983051:FUJ983100 GEF983051:GEF983100 GOB983051:GOB983100 GXX983051:GXX983100 HHT983051:HHT983100 HRP983051:HRP983100 IBL983051:IBL983100 ILH983051:ILH983100 IVD983051:IVD983100 JEZ983051:JEZ983100 JOV983051:JOV983100 JYR983051:JYR983100 KIN983051:KIN983100 KSJ983051:KSJ983100 LCF983051:LCF983100 LMB983051:LMB983100 LVX983051:LVX983100 MFT983051:MFT983100 MPP983051:MPP983100 MZL983051:MZL983100 NJH983051:NJH983100 NTD983051:NTD983100 OCZ983051:OCZ983100 OMV983051:OMV983100 OWR983051:OWR983100 PGN983051:PGN983100 PQJ983051:PQJ983100 QAF983051:QAF983100 QKB983051:QKB983100 QTX983051:QTX983100 RDT983051:RDT983100 RNP983051:RNP983100 RXL983051:RXL983100 SHH983051:SHH983100 SRD983051:SRD983100 TAZ983051:TAZ983100 TKV983051:TKV983100 TUR983051:TUR983100 UEN983051:UEN983100 UOJ983051:UOJ983100 UYF983051:UYF983100 VIB983051:VIB983100 VRX983051:VRX983100 WBT983051:WBT983100 WLP983051:WLP983100 WVL983051:WVL983100" xr:uid="{279F4582-2FD0-400A-A846-4ADEF0F98AD7}">
      <formula1>$K$12:$K$84</formula1>
    </dataValidation>
  </dataValidation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3F4B63C847414C90F456E4445E6819" ma:contentTypeVersion="10" ma:contentTypeDescription="Create a new document." ma:contentTypeScope="" ma:versionID="4d21844eb0f2283eedb90c3f67794a78">
  <xsd:schema xmlns:xsd="http://www.w3.org/2001/XMLSchema" xmlns:xs="http://www.w3.org/2001/XMLSchema" xmlns:p="http://schemas.microsoft.com/office/2006/metadata/properties" xmlns:ns2="e1551623-acd2-401c-97f5-717b6fff5650" xmlns:ns3="3baaeeeb-723d-4528-84ba-10fb3c7977b0" targetNamespace="http://schemas.microsoft.com/office/2006/metadata/properties" ma:root="true" ma:fieldsID="eb89c99d5b49d64cfcb57b13ef74fcdf" ns2:_="" ns3:_="">
    <xsd:import namespace="e1551623-acd2-401c-97f5-717b6fff5650"/>
    <xsd:import namespace="3baaeeeb-723d-4528-84ba-10fb3c7977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51623-acd2-401c-97f5-717b6fff56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aaeeeb-723d-4528-84ba-10fb3c7977b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8BDEC5-42BC-4996-AF50-2FA0BD0CCD6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661F69-4A49-45F1-9C20-061524DD59A3}">
  <ds:schemaRefs>
    <ds:schemaRef ds:uri="http://schemas.microsoft.com/sharepoint/v3/contenttype/forms"/>
  </ds:schemaRefs>
</ds:datastoreItem>
</file>

<file path=customXml/itemProps3.xml><?xml version="1.0" encoding="utf-8"?>
<ds:datastoreItem xmlns:ds="http://schemas.openxmlformats.org/officeDocument/2006/customXml" ds:itemID="{9A0FD866-314D-4ABE-A267-27FB13F291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51623-acd2-401c-97f5-717b6fff5650"/>
    <ds:schemaRef ds:uri="3baaeeeb-723d-4528-84ba-10fb3c7977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OrderForm_DkvBoxScandic</vt:lpstr>
      <vt:lpstr>Order_StorebaeltGreenDiscount</vt:lpstr>
      <vt:lpstr>Order_OresundGreenDiscount</vt:lpstr>
      <vt:lpstr>OrderForm_DkvBoxScandic!Druckbereich</vt:lpstr>
      <vt:lpstr>Type</vt:lpstr>
      <vt:lpstr>Weight</vt:lpstr>
    </vt:vector>
  </TitlesOfParts>
  <Manager/>
  <Company>selcom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Selmayr</dc:creator>
  <cp:keywords/>
  <dc:description/>
  <cp:lastModifiedBy>Teller, Katrin</cp:lastModifiedBy>
  <cp:revision/>
  <dcterms:created xsi:type="dcterms:W3CDTF">2012-06-08T12:01:02Z</dcterms:created>
  <dcterms:modified xsi:type="dcterms:W3CDTF">2022-09-28T07:15:20Z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0x010100E23F4B63C847414C90F456E4445E6819</vt:lpwstr>
  </property>
</Properties>
</file>